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70" windowHeight="8055" activeTab="0"/>
  </bookViews>
  <sheets>
    <sheet name="Шаблон свода данных по ОО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<sst xmlns="http://schemas.openxmlformats.org/spreadsheetml/2006/main" count="53" uniqueCount="52">
  <si>
    <t>Блок 1.1</t>
  </si>
  <si>
    <t>Блок 1.2</t>
  </si>
  <si>
    <t>Блок  1.3</t>
  </si>
  <si>
    <t>Блок 1.4</t>
  </si>
  <si>
    <t>Блок 2.1</t>
  </si>
  <si>
    <t>Блок 2.2.1</t>
  </si>
  <si>
    <t>Блок 2.2.2</t>
  </si>
  <si>
    <t>Блок 2.3</t>
  </si>
  <si>
    <t>Блок 2.4</t>
  </si>
  <si>
    <t>Блок 2.5</t>
  </si>
  <si>
    <t>Блок 2.6</t>
  </si>
  <si>
    <t>Блок 2.7</t>
  </si>
  <si>
    <t>Блок 3.1</t>
  </si>
  <si>
    <t>Блок 3.2</t>
  </si>
  <si>
    <t>Блок 4.1</t>
  </si>
  <si>
    <t>Блок 4.2</t>
  </si>
  <si>
    <t>Блок 4.3</t>
  </si>
  <si>
    <t>Итог</t>
  </si>
  <si>
    <t>Респондентов</t>
  </si>
  <si>
    <t>Сайт 1.1.</t>
  </si>
  <si>
    <t>Сайт 1.2.</t>
  </si>
  <si>
    <t>Сайт 1.3.</t>
  </si>
  <si>
    <t>Сайт 1.4.</t>
  </si>
  <si>
    <t>Сайт 2.1.</t>
  </si>
  <si>
    <t>Сайт 2.2.</t>
  </si>
  <si>
    <t>Сайт 2.3.</t>
  </si>
  <si>
    <t>Сайт 2.4.</t>
  </si>
  <si>
    <t>Сайт 2.5.</t>
  </si>
  <si>
    <t>Сайт 2.6.</t>
  </si>
  <si>
    <t>Сайт 2.7.</t>
  </si>
  <si>
    <t>Рейтинговый балл</t>
  </si>
  <si>
    <t>Инт. 1.1.</t>
  </si>
  <si>
    <t>Инт. 1.2.</t>
  </si>
  <si>
    <t>Инт. 1.3.</t>
  </si>
  <si>
    <t>Инт. 1.4.</t>
  </si>
  <si>
    <t>Инт. 2.1.</t>
  </si>
  <si>
    <t>Инт. 2.2.</t>
  </si>
  <si>
    <t>Инт. 2.3.</t>
  </si>
  <si>
    <t>Инт. 2.4.</t>
  </si>
  <si>
    <t>Инт. 2.5.</t>
  </si>
  <si>
    <t>Инт. 2.6.</t>
  </si>
  <si>
    <t>Инт. 2.7.</t>
  </si>
  <si>
    <t>Инт. 3.1.</t>
  </si>
  <si>
    <t>Инт. 3.2.</t>
  </si>
  <si>
    <t>Инт. 4.1.</t>
  </si>
  <si>
    <t>Инт. 4.2.</t>
  </si>
  <si>
    <t>Инт 4.3.</t>
  </si>
  <si>
    <t>Наименование ОО</t>
  </si>
  <si>
    <t>Критерий 1</t>
  </si>
  <si>
    <t>Критерий 2</t>
  </si>
  <si>
    <t>Критерий 3</t>
  </si>
  <si>
    <t>Критерий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</si>
</sst>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"/>
    <numFmt numFmtId="165" formatCode="[&lt;=9999999]###\-####;\(###\)\ ###\-####"/>
    <numFmt numFmtId="166" formatCode="#,##0.00\ [$PLN]"/>
    <numFmt numFmtId="167" formatCode="_-* #,##0\ [$₽-419]_-;\-* #,##0\ [$₽-419]_-;_-* &quot;-&quot;??\ [$₽-419]_-;_-@_-"/>
    <numFmt numFmtId="168" formatCode="#\ ??/???"/>
    <numFmt numFmtId="169" formatCode="[$-415]General"/>
    <numFmt numFmtId="170" formatCode="[$-415]d&quot;.&quot;mm&quot;.&quot;yyyy"/>
    <numFmt numFmtId="171" formatCode="#,##0.00\ &quot;zł&quot;"/>
  </numFmts>
  <fonts count="50">
    <font>
      <sz val="8"/>
      <color theme="1"/>
      <name val="Arial Cyr"/>
      <family val="2"/>
    </font>
    <font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8"/>
      <color indexed="8"/>
      <name val="Verdana"/>
      <family val="2"/>
    </font>
    <font>
      <sz val="8"/>
      <color indexed="9"/>
      <name val="Arial Cyr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i/>
      <sz val="8"/>
      <color indexed="8"/>
      <name val="Arial Cyr"/>
      <family val="0"/>
    </font>
    <font>
      <b/>
      <sz val="9"/>
      <color indexed="10"/>
      <name val="Arial Cyr"/>
      <family val="0"/>
    </font>
    <font>
      <sz val="8"/>
      <color theme="0"/>
      <name val="Arial Cyr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Arial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11"/>
      <color theme="1"/>
      <name val="Calibri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  <font>
      <i/>
      <sz val="8"/>
      <color theme="1"/>
      <name val="Arial Cyr"/>
      <family val="0"/>
    </font>
    <font>
      <b/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9" fontId="2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4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4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Normalny 2 2" xfId="34"/>
    <cellStyle name="Normalny 2 3" xfId="35"/>
    <cellStyle name="Normalny 2 4" xfId="36"/>
    <cellStyle name="Normalny 2 5" xfId="37"/>
    <cellStyle name="Normalny 3 2" xfId="38"/>
    <cellStyle name="Normalny 4" xfId="39"/>
    <cellStyle name="Normalny_Arkusz1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7%20&#1042;&#1103;&#1090;&#1089;&#1082;&#1086;&#1087;&#1086;&#1083;&#1103;&#1085;&#1089;&#1082;&#1080;&#1081;%20&#1088;&#1072;&#1081;&#1086;&#1085;%20&#1089;&#1072;&#1081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7%20&#1042;&#1103;&#1090;&#1089;&#1082;&#1086;&#1087;&#1086;&#1083;&#1103;&#1085;&#1089;&#1082;&#1080;&#1081;%20&#1088;&#1072;&#1081;&#1086;&#1085;%20&#1088;&#1077;&#1089;&#1087;&#1086;&#1085;&#1076;&#1077;&#1085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D2" t="str">
            <v>МКОУ ДОД ДДТ г.Сосновки Вятскополянского района</v>
          </cell>
          <cell r="E2">
            <v>10</v>
          </cell>
          <cell r="F2">
            <v>10</v>
          </cell>
          <cell r="G2">
            <v>8</v>
          </cell>
          <cell r="H2">
            <v>0</v>
          </cell>
          <cell r="I2">
            <v>3</v>
          </cell>
          <cell r="J2">
            <v>0</v>
          </cell>
          <cell r="K2">
            <v>5</v>
          </cell>
          <cell r="L2">
            <v>3</v>
          </cell>
          <cell r="M2">
            <v>5</v>
          </cell>
          <cell r="N2">
            <v>3</v>
          </cell>
          <cell r="O2">
            <v>5</v>
          </cell>
        </row>
        <row r="3">
          <cell r="D3" t="str">
            <v>МКОУДОД "Краснополянская ДШИ"</v>
          </cell>
          <cell r="E3">
            <v>10</v>
          </cell>
          <cell r="F3">
            <v>10</v>
          </cell>
          <cell r="G3">
            <v>8</v>
          </cell>
          <cell r="H3">
            <v>0</v>
          </cell>
          <cell r="I3">
            <v>3</v>
          </cell>
          <cell r="J3">
            <v>0</v>
          </cell>
          <cell r="K3">
            <v>0</v>
          </cell>
          <cell r="L3">
            <v>2</v>
          </cell>
          <cell r="M3">
            <v>5</v>
          </cell>
          <cell r="N3">
            <v>3</v>
          </cell>
          <cell r="O3">
            <v>5</v>
          </cell>
        </row>
        <row r="4">
          <cell r="D4" t="str">
            <v>МКОУДОД "Сосновская ДШИ"</v>
          </cell>
          <cell r="E4">
            <v>10</v>
          </cell>
          <cell r="F4">
            <v>10</v>
          </cell>
          <cell r="G4">
            <v>8</v>
          </cell>
          <cell r="H4">
            <v>0</v>
          </cell>
          <cell r="I4">
            <v>3</v>
          </cell>
          <cell r="J4">
            <v>0</v>
          </cell>
          <cell r="K4">
            <v>0</v>
          </cell>
          <cell r="L4">
            <v>2</v>
          </cell>
          <cell r="M4">
            <v>7</v>
          </cell>
          <cell r="N4">
            <v>3</v>
          </cell>
          <cell r="O4">
            <v>5</v>
          </cell>
        </row>
        <row r="5">
          <cell r="D5" t="str">
            <v>МКОУ ДОД ДЮСШ пгт Красная Поляна</v>
          </cell>
          <cell r="E5">
            <v>10</v>
          </cell>
          <cell r="F5">
            <v>10</v>
          </cell>
          <cell r="G5">
            <v>10</v>
          </cell>
          <cell r="H5">
            <v>0</v>
          </cell>
          <cell r="I5">
            <v>0</v>
          </cell>
          <cell r="J5">
            <v>6</v>
          </cell>
          <cell r="K5">
            <v>5</v>
          </cell>
          <cell r="L5">
            <v>2</v>
          </cell>
          <cell r="M5">
            <v>8</v>
          </cell>
          <cell r="N5">
            <v>3</v>
          </cell>
          <cell r="O5">
            <v>2</v>
          </cell>
        </row>
        <row r="6">
          <cell r="D6" t="str">
            <v>МКДОУ ДС "Калинка" пгт Красная Поляна</v>
          </cell>
          <cell r="E6">
            <v>10</v>
          </cell>
          <cell r="F6">
            <v>10</v>
          </cell>
          <cell r="G6">
            <v>10</v>
          </cell>
          <cell r="H6">
            <v>0</v>
          </cell>
          <cell r="I6">
            <v>2</v>
          </cell>
          <cell r="J6">
            <v>8</v>
          </cell>
          <cell r="K6">
            <v>4</v>
          </cell>
          <cell r="L6">
            <v>2</v>
          </cell>
          <cell r="M6">
            <v>7</v>
          </cell>
          <cell r="N6">
            <v>7</v>
          </cell>
          <cell r="O6">
            <v>2</v>
          </cell>
        </row>
        <row r="7">
          <cell r="D7" t="str">
            <v>МКДОУ ДС "Улыбка"г.Сосновка</v>
          </cell>
          <cell r="E7">
            <v>10</v>
          </cell>
          <cell r="F7">
            <v>10</v>
          </cell>
          <cell r="G7">
            <v>10</v>
          </cell>
          <cell r="H7">
            <v>0</v>
          </cell>
          <cell r="I7">
            <v>0</v>
          </cell>
          <cell r="J7">
            <v>4</v>
          </cell>
          <cell r="K7">
            <v>4</v>
          </cell>
          <cell r="L7">
            <v>1</v>
          </cell>
          <cell r="M7">
            <v>7</v>
          </cell>
          <cell r="N7">
            <v>5</v>
          </cell>
          <cell r="O7">
            <v>2</v>
          </cell>
        </row>
        <row r="8">
          <cell r="D8" t="str">
            <v>МКОУ ООШ с. Новый Бурец</v>
          </cell>
          <cell r="E8">
            <v>10</v>
          </cell>
          <cell r="F8">
            <v>10</v>
          </cell>
          <cell r="G8">
            <v>8</v>
          </cell>
          <cell r="H8">
            <v>0</v>
          </cell>
          <cell r="I8">
            <v>2</v>
          </cell>
          <cell r="J8">
            <v>7</v>
          </cell>
          <cell r="K8">
            <v>2</v>
          </cell>
          <cell r="L8">
            <v>4</v>
          </cell>
          <cell r="M8">
            <v>5</v>
          </cell>
          <cell r="N8">
            <v>3</v>
          </cell>
          <cell r="O8">
            <v>2</v>
          </cell>
        </row>
        <row r="9">
          <cell r="D9" t="str">
            <v>МКОУ гимназия г. Сосновка</v>
          </cell>
          <cell r="E9">
            <v>10</v>
          </cell>
          <cell r="F9">
            <v>10</v>
          </cell>
          <cell r="G9">
            <v>8</v>
          </cell>
          <cell r="H9">
            <v>7</v>
          </cell>
          <cell r="I9">
            <v>3</v>
          </cell>
          <cell r="J9">
            <v>7</v>
          </cell>
          <cell r="K9">
            <v>7</v>
          </cell>
          <cell r="L9">
            <v>6</v>
          </cell>
          <cell r="M9">
            <v>9</v>
          </cell>
          <cell r="N9">
            <v>3</v>
          </cell>
          <cell r="O9">
            <v>2</v>
          </cell>
        </row>
        <row r="10">
          <cell r="D10" t="str">
            <v>МКОУ ООШ д. Дым-Дым Омга</v>
          </cell>
          <cell r="E10">
            <v>10</v>
          </cell>
          <cell r="F10">
            <v>10</v>
          </cell>
          <cell r="G10">
            <v>8</v>
          </cell>
          <cell r="H10">
            <v>0</v>
          </cell>
          <cell r="I10">
            <v>3</v>
          </cell>
          <cell r="J10">
            <v>7</v>
          </cell>
          <cell r="K10">
            <v>7</v>
          </cell>
          <cell r="L10">
            <v>6</v>
          </cell>
          <cell r="M10">
            <v>6</v>
          </cell>
          <cell r="N10">
            <v>3</v>
          </cell>
          <cell r="O10">
            <v>2</v>
          </cell>
        </row>
        <row r="11">
          <cell r="D11" t="str">
            <v>МКОУ ООШ с. Ершовка</v>
          </cell>
          <cell r="E11">
            <v>10</v>
          </cell>
          <cell r="F11">
            <v>10</v>
          </cell>
          <cell r="G11">
            <v>10</v>
          </cell>
          <cell r="H11">
            <v>8</v>
          </cell>
          <cell r="I11">
            <v>3</v>
          </cell>
          <cell r="J11">
            <v>7</v>
          </cell>
          <cell r="K11">
            <v>8</v>
          </cell>
          <cell r="L11">
            <v>5</v>
          </cell>
          <cell r="M11">
            <v>3</v>
          </cell>
          <cell r="N11">
            <v>0</v>
          </cell>
          <cell r="O11">
            <v>2</v>
          </cell>
        </row>
        <row r="12">
          <cell r="D12" t="str">
            <v>МКОУ СОШ с. Кулыги</v>
          </cell>
          <cell r="E12">
            <v>10</v>
          </cell>
          <cell r="F12">
            <v>10</v>
          </cell>
          <cell r="G12">
            <v>8</v>
          </cell>
          <cell r="H12">
            <v>0</v>
          </cell>
          <cell r="I12">
            <v>2</v>
          </cell>
          <cell r="J12">
            <v>7</v>
          </cell>
          <cell r="K12">
            <v>7</v>
          </cell>
          <cell r="L12">
            <v>6</v>
          </cell>
          <cell r="M12">
            <v>7</v>
          </cell>
          <cell r="N12">
            <v>3</v>
          </cell>
          <cell r="O12">
            <v>2</v>
          </cell>
        </row>
        <row r="13">
          <cell r="D13" t="str">
            <v>МКОУ лицей пгт Красная Поляна</v>
          </cell>
          <cell r="E13">
            <v>10</v>
          </cell>
          <cell r="F13">
            <v>10</v>
          </cell>
          <cell r="G13">
            <v>10</v>
          </cell>
          <cell r="H13">
            <v>8</v>
          </cell>
          <cell r="I13">
            <v>3</v>
          </cell>
          <cell r="J13">
            <v>7</v>
          </cell>
          <cell r="K13">
            <v>10</v>
          </cell>
          <cell r="L13">
            <v>7</v>
          </cell>
          <cell r="M13">
            <v>8</v>
          </cell>
          <cell r="N13">
            <v>3</v>
          </cell>
          <cell r="O13">
            <v>2</v>
          </cell>
        </row>
        <row r="14">
          <cell r="D14" t="str">
            <v>МКОУ ООШ д. Нижние Шуни</v>
          </cell>
          <cell r="E14">
            <v>10</v>
          </cell>
          <cell r="F14">
            <v>10</v>
          </cell>
          <cell r="G14">
            <v>8</v>
          </cell>
          <cell r="H14">
            <v>0</v>
          </cell>
          <cell r="I14">
            <v>3</v>
          </cell>
          <cell r="J14">
            <v>7</v>
          </cell>
          <cell r="K14">
            <v>3</v>
          </cell>
          <cell r="L14">
            <v>4</v>
          </cell>
          <cell r="M14">
            <v>5</v>
          </cell>
          <cell r="N14">
            <v>3</v>
          </cell>
          <cell r="O14">
            <v>2</v>
          </cell>
        </row>
        <row r="15">
          <cell r="D15" t="str">
            <v>МКОУ ООШ г. Сосновки</v>
          </cell>
          <cell r="E15">
            <v>10</v>
          </cell>
          <cell r="F15">
            <v>10</v>
          </cell>
          <cell r="G15">
            <v>8</v>
          </cell>
          <cell r="H15">
            <v>7</v>
          </cell>
          <cell r="I15">
            <v>3</v>
          </cell>
          <cell r="J15">
            <v>7</v>
          </cell>
          <cell r="K15">
            <v>7</v>
          </cell>
          <cell r="L15">
            <v>6</v>
          </cell>
          <cell r="M15">
            <v>7</v>
          </cell>
          <cell r="N15">
            <v>3</v>
          </cell>
          <cell r="O15">
            <v>2</v>
          </cell>
        </row>
        <row r="16">
          <cell r="D16" t="str">
            <v>МКОУ СОШ с. Слудка</v>
          </cell>
          <cell r="E16">
            <v>10</v>
          </cell>
          <cell r="F16">
            <v>10</v>
          </cell>
          <cell r="G16">
            <v>8</v>
          </cell>
          <cell r="H16">
            <v>0</v>
          </cell>
          <cell r="I16">
            <v>3</v>
          </cell>
          <cell r="J16">
            <v>7</v>
          </cell>
          <cell r="K16">
            <v>7</v>
          </cell>
          <cell r="L16">
            <v>4</v>
          </cell>
          <cell r="M16">
            <v>7</v>
          </cell>
          <cell r="N16">
            <v>3</v>
          </cell>
          <cell r="O16">
            <v>2</v>
          </cell>
        </row>
        <row r="17">
          <cell r="D17" t="str">
            <v>МКОУ СОШ дер. Средние Шуни</v>
          </cell>
          <cell r="E17">
            <v>10</v>
          </cell>
          <cell r="F17">
            <v>10</v>
          </cell>
          <cell r="G17">
            <v>8</v>
          </cell>
          <cell r="H17">
            <v>0</v>
          </cell>
          <cell r="I17">
            <v>3</v>
          </cell>
          <cell r="J17">
            <v>7</v>
          </cell>
          <cell r="K17">
            <v>7</v>
          </cell>
          <cell r="L17">
            <v>6</v>
          </cell>
          <cell r="M17">
            <v>3</v>
          </cell>
          <cell r="N17">
            <v>0</v>
          </cell>
          <cell r="O17">
            <v>2</v>
          </cell>
        </row>
        <row r="18">
          <cell r="D18" t="str">
            <v>МКОУ СОШ д. Старый Пинигерь</v>
          </cell>
          <cell r="E18">
            <v>10</v>
          </cell>
          <cell r="F18">
            <v>10</v>
          </cell>
          <cell r="G18">
            <v>8</v>
          </cell>
          <cell r="H18">
            <v>0</v>
          </cell>
          <cell r="I18">
            <v>3</v>
          </cell>
          <cell r="J18">
            <v>7</v>
          </cell>
          <cell r="K18">
            <v>7</v>
          </cell>
          <cell r="L18">
            <v>6</v>
          </cell>
          <cell r="M18">
            <v>3</v>
          </cell>
          <cell r="N18">
            <v>0</v>
          </cell>
          <cell r="O18">
            <v>2</v>
          </cell>
        </row>
        <row r="19">
          <cell r="D19" t="str">
            <v>МКОУ ООШ д. Средняя Тойма</v>
          </cell>
          <cell r="E19">
            <v>10</v>
          </cell>
          <cell r="F19">
            <v>10</v>
          </cell>
          <cell r="G19">
            <v>6</v>
          </cell>
          <cell r="H19">
            <v>7</v>
          </cell>
          <cell r="I19">
            <v>3</v>
          </cell>
          <cell r="J19">
            <v>7</v>
          </cell>
          <cell r="K19">
            <v>7</v>
          </cell>
          <cell r="L19">
            <v>4</v>
          </cell>
          <cell r="M19">
            <v>3</v>
          </cell>
          <cell r="N19">
            <v>0</v>
          </cell>
          <cell r="O19">
            <v>2</v>
          </cell>
        </row>
        <row r="20">
          <cell r="D20" t="str">
            <v>МКОУ СОШ п. Усть-Люга</v>
          </cell>
          <cell r="E20">
            <v>10</v>
          </cell>
          <cell r="F20">
            <v>10</v>
          </cell>
          <cell r="G20">
            <v>8</v>
          </cell>
          <cell r="H20">
            <v>0</v>
          </cell>
          <cell r="I20">
            <v>3</v>
          </cell>
          <cell r="J20">
            <v>7</v>
          </cell>
          <cell r="K20">
            <v>7</v>
          </cell>
          <cell r="L20">
            <v>6</v>
          </cell>
          <cell r="M20">
            <v>4</v>
          </cell>
          <cell r="N20">
            <v>3</v>
          </cell>
          <cell r="O20">
            <v>2</v>
          </cell>
        </row>
        <row r="21">
          <cell r="D21" t="str">
            <v>МКОУ СОШ д. Чекашево</v>
          </cell>
          <cell r="E21">
            <v>10</v>
          </cell>
          <cell r="F21">
            <v>10</v>
          </cell>
          <cell r="G21">
            <v>8</v>
          </cell>
          <cell r="H21">
            <v>0</v>
          </cell>
          <cell r="I21">
            <v>3</v>
          </cell>
          <cell r="J21">
            <v>7</v>
          </cell>
          <cell r="K21">
            <v>7</v>
          </cell>
          <cell r="L21">
            <v>6</v>
          </cell>
          <cell r="M21">
            <v>6</v>
          </cell>
          <cell r="N21">
            <v>3</v>
          </cell>
          <cell r="O2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>
            <v>9.8469387755102</v>
          </cell>
          <cell r="D6">
            <v>9.7521865889213</v>
          </cell>
          <cell r="E6">
            <v>9.7521865889213</v>
          </cell>
          <cell r="F6">
            <v>9.6355685131195</v>
          </cell>
          <cell r="G6">
            <v>9.5845481049563</v>
          </cell>
          <cell r="H6">
            <v>7.3177842565598</v>
          </cell>
          <cell r="I6">
            <v>2.5</v>
          </cell>
          <cell r="J6">
            <v>9.4314868804665</v>
          </cell>
          <cell r="K6">
            <v>9.3513119533528</v>
          </cell>
          <cell r="L6">
            <v>9.6355685131195</v>
          </cell>
          <cell r="M6">
            <v>9.5043731778426</v>
          </cell>
          <cell r="N6">
            <v>7.667638483965</v>
          </cell>
          <cell r="O6">
            <v>9.9854227405248</v>
          </cell>
          <cell r="P6">
            <v>9.8177842565598</v>
          </cell>
          <cell r="Q6">
            <v>9.6501457725948</v>
          </cell>
          <cell r="R6">
            <v>9.8979591836735</v>
          </cell>
          <cell r="S6">
            <v>9.963556851312</v>
          </cell>
          <cell r="T6">
            <v>153.2944606414</v>
          </cell>
          <cell r="U6">
            <v>343</v>
          </cell>
        </row>
        <row r="7">
          <cell r="C7">
            <v>9.7755281690141</v>
          </cell>
          <cell r="D7">
            <v>9.8239436619718</v>
          </cell>
          <cell r="E7">
            <v>9.7359154929577</v>
          </cell>
          <cell r="F7">
            <v>9.6742957746479</v>
          </cell>
          <cell r="G7">
            <v>9.7359154929577</v>
          </cell>
          <cell r="H7">
            <v>7.2535211267606</v>
          </cell>
          <cell r="I7">
            <v>2.5</v>
          </cell>
          <cell r="J7">
            <v>9.6566901408451</v>
          </cell>
          <cell r="K7">
            <v>9.6830985915493</v>
          </cell>
          <cell r="L7">
            <v>9.8459507042254</v>
          </cell>
          <cell r="M7">
            <v>9.7931338028169</v>
          </cell>
          <cell r="N7">
            <v>9.4850352112676</v>
          </cell>
          <cell r="O7">
            <v>9.9779929577465</v>
          </cell>
          <cell r="P7">
            <v>9.9471830985915</v>
          </cell>
          <cell r="Q7">
            <v>9.9031690140845</v>
          </cell>
          <cell r="R7">
            <v>9.9339788732394</v>
          </cell>
          <cell r="S7">
            <v>9.9691901408451</v>
          </cell>
          <cell r="T7">
            <v>156.69454225352</v>
          </cell>
          <cell r="U7">
            <v>568</v>
          </cell>
        </row>
        <row r="8">
          <cell r="C8">
            <v>9.1851535836177</v>
          </cell>
          <cell r="D8">
            <v>9.0870307167236</v>
          </cell>
          <cell r="E8">
            <v>8.8054607508532</v>
          </cell>
          <cell r="F8">
            <v>8.6945392491468</v>
          </cell>
          <cell r="G8">
            <v>8.9675767918089</v>
          </cell>
          <cell r="H8">
            <v>7.0477815699659</v>
          </cell>
          <cell r="I8">
            <v>2.4914675767918</v>
          </cell>
          <cell r="J8">
            <v>8.2679180887372</v>
          </cell>
          <cell r="K8">
            <v>9.0358361774744</v>
          </cell>
          <cell r="L8">
            <v>8.7713310580205</v>
          </cell>
          <cell r="M8">
            <v>8.9803754266212</v>
          </cell>
          <cell r="N8">
            <v>8.2295221843003</v>
          </cell>
          <cell r="O8">
            <v>9.6629692832764</v>
          </cell>
          <cell r="P8">
            <v>9.688566552901</v>
          </cell>
          <cell r="Q8">
            <v>9.3387372013652</v>
          </cell>
          <cell r="R8">
            <v>9.3856655290102</v>
          </cell>
          <cell r="S8">
            <v>9.6075085324232</v>
          </cell>
          <cell r="T8">
            <v>145.24744027304</v>
          </cell>
          <cell r="U8">
            <v>586</v>
          </cell>
        </row>
        <row r="9">
          <cell r="C9">
            <v>9.5800524934383</v>
          </cell>
          <cell r="D9">
            <v>9.5866141732283</v>
          </cell>
          <cell r="E9">
            <v>9.6062992125984</v>
          </cell>
          <cell r="F9">
            <v>9.4422572178478</v>
          </cell>
          <cell r="G9">
            <v>9.5341207349081</v>
          </cell>
          <cell r="H9">
            <v>7.0866141732283</v>
          </cell>
          <cell r="I9">
            <v>2.3097112860892</v>
          </cell>
          <cell r="J9">
            <v>9.4028871391076</v>
          </cell>
          <cell r="K9">
            <v>9.6653543307087</v>
          </cell>
          <cell r="L9">
            <v>9.5406824146982</v>
          </cell>
          <cell r="M9">
            <v>9.5209973753281</v>
          </cell>
          <cell r="N9">
            <v>9.4225721784777</v>
          </cell>
          <cell r="O9">
            <v>9.7112860892388</v>
          </cell>
          <cell r="P9">
            <v>9.6719160104987</v>
          </cell>
          <cell r="Q9">
            <v>9.4750656167979</v>
          </cell>
          <cell r="R9">
            <v>9.6325459317585</v>
          </cell>
          <cell r="S9">
            <v>9.6259842519685</v>
          </cell>
          <cell r="T9">
            <v>152.81496062992</v>
          </cell>
          <cell r="U9">
            <v>381</v>
          </cell>
        </row>
        <row r="10">
          <cell r="C10">
            <v>9.9590163934426</v>
          </cell>
          <cell r="D10">
            <v>9.9590163934426</v>
          </cell>
          <cell r="E10">
            <v>10</v>
          </cell>
          <cell r="F10">
            <v>10</v>
          </cell>
          <cell r="G10">
            <v>10</v>
          </cell>
          <cell r="H10">
            <v>7.4590163934426</v>
          </cell>
          <cell r="I10">
            <v>2.5</v>
          </cell>
          <cell r="J10">
            <v>10</v>
          </cell>
          <cell r="K10">
            <v>10</v>
          </cell>
          <cell r="L10">
            <v>10</v>
          </cell>
          <cell r="M10">
            <v>9.9180327868852</v>
          </cell>
          <cell r="N10">
            <v>10</v>
          </cell>
          <cell r="O10">
            <v>10</v>
          </cell>
          <cell r="P10">
            <v>10</v>
          </cell>
          <cell r="Q10">
            <v>10</v>
          </cell>
          <cell r="R10">
            <v>10</v>
          </cell>
          <cell r="S10">
            <v>10</v>
          </cell>
          <cell r="T10">
            <v>159.79508196721</v>
          </cell>
          <cell r="U10">
            <v>61</v>
          </cell>
        </row>
        <row r="11">
          <cell r="C11">
            <v>8.1877022653722</v>
          </cell>
          <cell r="D11">
            <v>9.126213592233</v>
          </cell>
          <cell r="E11">
            <v>8.1148867313916</v>
          </cell>
          <cell r="F11">
            <v>8.8268608414239</v>
          </cell>
          <cell r="G11">
            <v>7.7022653721683</v>
          </cell>
          <cell r="H11">
            <v>5.0485436893204</v>
          </cell>
          <cell r="I11">
            <v>1.6181229773463</v>
          </cell>
          <cell r="J11">
            <v>7.7346278317152</v>
          </cell>
          <cell r="K11">
            <v>8.8673139158576</v>
          </cell>
          <cell r="L11">
            <v>7.831715210356</v>
          </cell>
          <cell r="M11">
            <v>8.7459546925566</v>
          </cell>
          <cell r="N11">
            <v>7.5404530744337</v>
          </cell>
          <cell r="O11">
            <v>8.5679611650485</v>
          </cell>
          <cell r="P11">
            <v>8.5598705501618</v>
          </cell>
          <cell r="Q11">
            <v>8.3171521035599</v>
          </cell>
          <cell r="R11">
            <v>8.5194174757282</v>
          </cell>
          <cell r="S11">
            <v>8.5679611650485</v>
          </cell>
          <cell r="T11">
            <v>131.87702265372</v>
          </cell>
          <cell r="U11">
            <v>309</v>
          </cell>
        </row>
        <row r="12">
          <cell r="C12">
            <v>8.5557768924303</v>
          </cell>
          <cell r="D12">
            <v>8.6354581673307</v>
          </cell>
          <cell r="E12">
            <v>8.2768924302789</v>
          </cell>
          <cell r="F12">
            <v>8.4163346613546</v>
          </cell>
          <cell r="G12">
            <v>8.1972111553785</v>
          </cell>
          <cell r="H12">
            <v>5.1593625498008</v>
          </cell>
          <cell r="I12">
            <v>2.2908366533865</v>
          </cell>
          <cell r="J12">
            <v>8.0478087649402</v>
          </cell>
          <cell r="K12">
            <v>7.808764940239</v>
          </cell>
          <cell r="L12">
            <v>8.6155378486056</v>
          </cell>
          <cell r="M12">
            <v>7.7888446215139</v>
          </cell>
          <cell r="N12">
            <v>7.0916334661355</v>
          </cell>
          <cell r="O12">
            <v>8.8247011952191</v>
          </cell>
          <cell r="P12">
            <v>8.7350597609562</v>
          </cell>
          <cell r="Q12">
            <v>8.5956175298805</v>
          </cell>
          <cell r="R12">
            <v>8.7350597609562</v>
          </cell>
          <cell r="S12">
            <v>8.6553784860558</v>
          </cell>
          <cell r="T12">
            <v>132.43027888446</v>
          </cell>
          <cell r="U12">
            <v>251</v>
          </cell>
        </row>
        <row r="13">
          <cell r="C13">
            <v>8.0190058479532</v>
          </cell>
          <cell r="D13">
            <v>8.1140350877193</v>
          </cell>
          <cell r="E13">
            <v>7.6169590643275</v>
          </cell>
          <cell r="F13">
            <v>7.4707602339181</v>
          </cell>
          <cell r="G13">
            <v>7.9020467836257</v>
          </cell>
          <cell r="H13">
            <v>5.2485380116959</v>
          </cell>
          <cell r="I13">
            <v>2.5</v>
          </cell>
          <cell r="J13">
            <v>7.4195906432749</v>
          </cell>
          <cell r="K13">
            <v>7.5511695906433</v>
          </cell>
          <cell r="L13">
            <v>7.6023391812865</v>
          </cell>
          <cell r="M13">
            <v>7.4926900584795</v>
          </cell>
          <cell r="N13">
            <v>7.4780701754386</v>
          </cell>
          <cell r="O13">
            <v>8.1505847953216</v>
          </cell>
          <cell r="P13">
            <v>8.0994152046784</v>
          </cell>
          <cell r="Q13">
            <v>7.6535087719298</v>
          </cell>
          <cell r="R13">
            <v>7.9897660818713</v>
          </cell>
          <cell r="S13">
            <v>7.6754385964912</v>
          </cell>
          <cell r="T13">
            <v>123.98391812865</v>
          </cell>
          <cell r="U13">
            <v>342</v>
          </cell>
        </row>
        <row r="14">
          <cell r="C14">
            <v>7.9787234042553</v>
          </cell>
          <cell r="D14">
            <v>7.9255319148936</v>
          </cell>
          <cell r="E14">
            <v>7.2340425531915</v>
          </cell>
          <cell r="F14">
            <v>7.5</v>
          </cell>
          <cell r="G14">
            <v>7.8191489361702</v>
          </cell>
          <cell r="H14">
            <v>5.4787234042553</v>
          </cell>
          <cell r="I14">
            <v>2.5</v>
          </cell>
          <cell r="J14">
            <v>7.0744680851064</v>
          </cell>
          <cell r="K14">
            <v>8.031914893617</v>
          </cell>
          <cell r="L14">
            <v>8.1382978723404</v>
          </cell>
          <cell r="M14">
            <v>7.1276595744681</v>
          </cell>
          <cell r="N14">
            <v>6.5425531914894</v>
          </cell>
          <cell r="O14">
            <v>8.7234042553191</v>
          </cell>
          <cell r="P14">
            <v>8.5106382978723</v>
          </cell>
          <cell r="Q14">
            <v>8.2446808510638</v>
          </cell>
          <cell r="R14">
            <v>8.5106382978723</v>
          </cell>
          <cell r="S14">
            <v>8.6170212765957</v>
          </cell>
          <cell r="T14">
            <v>125.95744680851</v>
          </cell>
          <cell r="U14">
            <v>47</v>
          </cell>
        </row>
        <row r="15">
          <cell r="C15">
            <v>9.2905405405405</v>
          </cell>
          <cell r="D15">
            <v>9.6959459459459</v>
          </cell>
          <cell r="E15">
            <v>8.3783783783784</v>
          </cell>
          <cell r="F15">
            <v>8.1418918918919</v>
          </cell>
          <cell r="G15">
            <v>7.9054054054054</v>
          </cell>
          <cell r="H15">
            <v>5.6081081081081</v>
          </cell>
          <cell r="I15">
            <v>2.5</v>
          </cell>
          <cell r="J15">
            <v>8.7162162162162</v>
          </cell>
          <cell r="K15">
            <v>9.527027027027</v>
          </cell>
          <cell r="L15">
            <v>9.3918918918919</v>
          </cell>
          <cell r="M15">
            <v>7.027027027027</v>
          </cell>
          <cell r="N15">
            <v>7.8378378378378</v>
          </cell>
          <cell r="O15">
            <v>9.9324324324324</v>
          </cell>
          <cell r="P15">
            <v>9.9662162162162</v>
          </cell>
          <cell r="Q15">
            <v>7.6689189189189</v>
          </cell>
          <cell r="R15">
            <v>9.222972972973</v>
          </cell>
          <cell r="S15">
            <v>8.8175675675676</v>
          </cell>
          <cell r="T15">
            <v>139.62837837838</v>
          </cell>
          <cell r="U15">
            <v>74</v>
          </cell>
        </row>
        <row r="16">
          <cell r="C16">
            <v>10</v>
          </cell>
          <cell r="D16">
            <v>10</v>
          </cell>
          <cell r="E16">
            <v>10</v>
          </cell>
          <cell r="F16">
            <v>9.7857142857143</v>
          </cell>
          <cell r="G16">
            <v>10</v>
          </cell>
          <cell r="H16">
            <v>7.5</v>
          </cell>
          <cell r="I16">
            <v>2.5</v>
          </cell>
          <cell r="J16">
            <v>9.8571428571429</v>
          </cell>
          <cell r="K16">
            <v>10</v>
          </cell>
          <cell r="L16">
            <v>10</v>
          </cell>
          <cell r="M16">
            <v>7.6428571428571</v>
          </cell>
          <cell r="N16">
            <v>7.5714285714286</v>
          </cell>
          <cell r="O16">
            <v>10</v>
          </cell>
          <cell r="P16">
            <v>10</v>
          </cell>
          <cell r="Q16">
            <v>9.9285714285714</v>
          </cell>
          <cell r="R16">
            <v>10</v>
          </cell>
          <cell r="S16">
            <v>10</v>
          </cell>
          <cell r="T16">
            <v>154.78571428571</v>
          </cell>
          <cell r="U16">
            <v>35</v>
          </cell>
        </row>
        <row r="17">
          <cell r="C17">
            <v>8.6746987951807</v>
          </cell>
          <cell r="D17">
            <v>8.6746987951807</v>
          </cell>
          <cell r="E17">
            <v>8.6746987951807</v>
          </cell>
          <cell r="F17">
            <v>8.3734939759036</v>
          </cell>
          <cell r="G17">
            <v>7.8614457831325</v>
          </cell>
          <cell r="H17">
            <v>6.5060240963855</v>
          </cell>
          <cell r="I17">
            <v>2.5</v>
          </cell>
          <cell r="J17">
            <v>8.1325301204819</v>
          </cell>
          <cell r="K17">
            <v>8.5843373493976</v>
          </cell>
          <cell r="L17">
            <v>8.8855421686747</v>
          </cell>
          <cell r="M17">
            <v>6.3855421686747</v>
          </cell>
          <cell r="N17">
            <v>6.5060240963855</v>
          </cell>
          <cell r="O17">
            <v>9.3674698795181</v>
          </cell>
          <cell r="P17">
            <v>9.4879518072289</v>
          </cell>
          <cell r="Q17">
            <v>8.3132530120482</v>
          </cell>
          <cell r="R17">
            <v>9.4277108433735</v>
          </cell>
          <cell r="S17">
            <v>9.2469879518072</v>
          </cell>
          <cell r="T17">
            <v>135.60240963855</v>
          </cell>
          <cell r="U17">
            <v>83</v>
          </cell>
        </row>
        <row r="18">
          <cell r="C18">
            <v>6.7857142857143</v>
          </cell>
          <cell r="D18">
            <v>8.3035714285714</v>
          </cell>
          <cell r="E18">
            <v>6.6964285714286</v>
          </cell>
          <cell r="F18">
            <v>7.3214285714286</v>
          </cell>
          <cell r="G18">
            <v>9.0178571428571</v>
          </cell>
          <cell r="H18">
            <v>4.375</v>
          </cell>
          <cell r="I18">
            <v>2.5</v>
          </cell>
          <cell r="J18">
            <v>8.0357142857143</v>
          </cell>
          <cell r="K18">
            <v>8.6607142857143</v>
          </cell>
          <cell r="L18">
            <v>8.2142857142857</v>
          </cell>
          <cell r="M18">
            <v>4.5535714285714</v>
          </cell>
          <cell r="N18">
            <v>7.5</v>
          </cell>
          <cell r="O18">
            <v>9.5535714285714</v>
          </cell>
          <cell r="P18">
            <v>9.4642857142857</v>
          </cell>
          <cell r="Q18">
            <v>6.7857142857143</v>
          </cell>
          <cell r="R18">
            <v>8.6607142857143</v>
          </cell>
          <cell r="S18">
            <v>7.5892857142857</v>
          </cell>
          <cell r="T18">
            <v>124.01785714286</v>
          </cell>
          <cell r="U18">
            <v>28</v>
          </cell>
        </row>
        <row r="19">
          <cell r="C19">
            <v>9.7992700729927</v>
          </cell>
          <cell r="D19">
            <v>9.8175182481752</v>
          </cell>
          <cell r="E19">
            <v>9.543795620438</v>
          </cell>
          <cell r="F19">
            <v>9.3978102189781</v>
          </cell>
          <cell r="G19">
            <v>9.6350364963504</v>
          </cell>
          <cell r="H19">
            <v>7.2080291970803</v>
          </cell>
          <cell r="I19">
            <v>2.5</v>
          </cell>
          <cell r="J19">
            <v>9.470802919708</v>
          </cell>
          <cell r="K19">
            <v>9.7080291970803</v>
          </cell>
          <cell r="L19">
            <v>9.7262773722628</v>
          </cell>
          <cell r="M19">
            <v>9.2153284671533</v>
          </cell>
          <cell r="N19">
            <v>9.0510948905109</v>
          </cell>
          <cell r="O19">
            <v>9.7262773722628</v>
          </cell>
          <cell r="P19">
            <v>9.7810218978102</v>
          </cell>
          <cell r="Q19">
            <v>9.6167883211679</v>
          </cell>
          <cell r="R19">
            <v>9.7445255474453</v>
          </cell>
          <cell r="S19">
            <v>9.7627737226277</v>
          </cell>
          <cell r="T19">
            <v>153.70437956204</v>
          </cell>
          <cell r="U19">
            <v>137</v>
          </cell>
        </row>
        <row r="20">
          <cell r="C20">
            <v>9.6396396396396</v>
          </cell>
          <cell r="D20">
            <v>9.7072072072072</v>
          </cell>
          <cell r="E20">
            <v>7.2522522522523</v>
          </cell>
          <cell r="F20">
            <v>9.0540540540541</v>
          </cell>
          <cell r="G20">
            <v>8.8288288288288</v>
          </cell>
          <cell r="H20">
            <v>6.3738738738739</v>
          </cell>
          <cell r="I20">
            <v>2.5</v>
          </cell>
          <cell r="J20">
            <v>9.0315315315315</v>
          </cell>
          <cell r="K20">
            <v>9.2792792792793</v>
          </cell>
          <cell r="L20">
            <v>8.8738738738739</v>
          </cell>
          <cell r="M20">
            <v>8.1531531531532</v>
          </cell>
          <cell r="N20">
            <v>7.7027027027027</v>
          </cell>
          <cell r="O20">
            <v>9.7972972972973</v>
          </cell>
          <cell r="P20">
            <v>9.7972972972973</v>
          </cell>
          <cell r="Q20">
            <v>9.3468468468468</v>
          </cell>
          <cell r="R20">
            <v>9.7297297297297</v>
          </cell>
          <cell r="S20">
            <v>9.6846846846847</v>
          </cell>
          <cell r="T20">
            <v>144.75225225225</v>
          </cell>
          <cell r="U20">
            <v>111</v>
          </cell>
        </row>
        <row r="21">
          <cell r="C21">
            <v>10</v>
          </cell>
          <cell r="D21">
            <v>9.9450549450549</v>
          </cell>
          <cell r="E21">
            <v>10</v>
          </cell>
          <cell r="F21">
            <v>10</v>
          </cell>
          <cell r="G21">
            <v>9.5604395604396</v>
          </cell>
          <cell r="H21">
            <v>7.5</v>
          </cell>
          <cell r="I21">
            <v>2.5</v>
          </cell>
          <cell r="J21">
            <v>9.6703296703297</v>
          </cell>
          <cell r="K21">
            <v>9.8901098901099</v>
          </cell>
          <cell r="L21">
            <v>9.7802197802198</v>
          </cell>
          <cell r="M21">
            <v>7.3351648351648</v>
          </cell>
          <cell r="N21">
            <v>7.2527472527473</v>
          </cell>
          <cell r="O21">
            <v>9.6428571428571</v>
          </cell>
          <cell r="P21">
            <v>9.7802197802198</v>
          </cell>
          <cell r="Q21">
            <v>9.3956043956044</v>
          </cell>
          <cell r="R21">
            <v>9.9175824175824</v>
          </cell>
          <cell r="S21">
            <v>9.9175824175824</v>
          </cell>
          <cell r="T21">
            <v>152.08791208791</v>
          </cell>
          <cell r="U21">
            <v>91</v>
          </cell>
        </row>
        <row r="22">
          <cell r="C22">
            <v>9.4554455445545</v>
          </cell>
          <cell r="D22">
            <v>9.5792079207921</v>
          </cell>
          <cell r="E22">
            <v>9.4554455445545</v>
          </cell>
          <cell r="F22">
            <v>9.4554455445545</v>
          </cell>
          <cell r="G22">
            <v>9.4059405940594</v>
          </cell>
          <cell r="H22">
            <v>6.7574257425743</v>
          </cell>
          <cell r="I22">
            <v>2.450495049505</v>
          </cell>
          <cell r="J22">
            <v>9.0346534653465</v>
          </cell>
          <cell r="K22">
            <v>9.0594059405941</v>
          </cell>
          <cell r="L22">
            <v>8.8613861386139</v>
          </cell>
          <cell r="M22">
            <v>8.4405940594059</v>
          </cell>
          <cell r="N22">
            <v>7.8960396039604</v>
          </cell>
          <cell r="O22">
            <v>9.6534653465347</v>
          </cell>
          <cell r="P22">
            <v>9.6534653465347</v>
          </cell>
          <cell r="Q22">
            <v>9.4059405940594</v>
          </cell>
          <cell r="R22">
            <v>9.5792079207921</v>
          </cell>
          <cell r="S22">
            <v>9.529702970297</v>
          </cell>
          <cell r="T22">
            <v>147.67326732673</v>
          </cell>
          <cell r="U22">
            <v>101</v>
          </cell>
        </row>
        <row r="23">
          <cell r="C23">
            <v>9.9382716049383</v>
          </cell>
          <cell r="D23">
            <v>9.8456790123457</v>
          </cell>
          <cell r="E23">
            <v>9.783950617284</v>
          </cell>
          <cell r="F23">
            <v>9.783950617284</v>
          </cell>
          <cell r="G23">
            <v>9.8765432098765</v>
          </cell>
          <cell r="H23">
            <v>7.3765432098765</v>
          </cell>
          <cell r="I23">
            <v>2.5</v>
          </cell>
          <cell r="J23">
            <v>9.7222222222222</v>
          </cell>
          <cell r="K23">
            <v>9.9382716049383</v>
          </cell>
          <cell r="L23">
            <v>9.8765432098765</v>
          </cell>
          <cell r="M23">
            <v>9.7222222222222</v>
          </cell>
          <cell r="N23">
            <v>9.7222222222222</v>
          </cell>
          <cell r="O23">
            <v>9.9074074074074</v>
          </cell>
          <cell r="P23">
            <v>9.8456790123457</v>
          </cell>
          <cell r="Q23">
            <v>9.9382716049383</v>
          </cell>
          <cell r="R23">
            <v>9.9382716049383</v>
          </cell>
          <cell r="S23">
            <v>9.9382716049383</v>
          </cell>
          <cell r="T23">
            <v>157.65432098765</v>
          </cell>
          <cell r="U23">
            <v>81</v>
          </cell>
        </row>
        <row r="24">
          <cell r="C24">
            <v>7.6020408163265</v>
          </cell>
          <cell r="D24">
            <v>8.0612244897959</v>
          </cell>
          <cell r="E24">
            <v>6.1224489795918</v>
          </cell>
          <cell r="F24">
            <v>6.6326530612245</v>
          </cell>
          <cell r="G24">
            <v>6.7857142857143</v>
          </cell>
          <cell r="H24">
            <v>4.3877551020408</v>
          </cell>
          <cell r="I24">
            <v>2.5</v>
          </cell>
          <cell r="J24">
            <v>6.1734693877551</v>
          </cell>
          <cell r="K24">
            <v>6.0714285714286</v>
          </cell>
          <cell r="L24">
            <v>7.9081632653061</v>
          </cell>
          <cell r="M24">
            <v>6.5816326530612</v>
          </cell>
          <cell r="N24">
            <v>5.969387755102</v>
          </cell>
          <cell r="O24">
            <v>7.9081632653061</v>
          </cell>
          <cell r="P24">
            <v>7.9081632653061</v>
          </cell>
          <cell r="Q24">
            <v>6.5816326530612</v>
          </cell>
          <cell r="R24">
            <v>7.1938775510204</v>
          </cell>
          <cell r="S24">
            <v>7.5</v>
          </cell>
          <cell r="T24">
            <v>111.88775510204</v>
          </cell>
          <cell r="U24">
            <v>49</v>
          </cell>
        </row>
        <row r="25">
          <cell r="C25">
            <v>9.6794871794872</v>
          </cell>
          <cell r="D25">
            <v>8.8461538461538</v>
          </cell>
          <cell r="E25">
            <v>9.3131868131868</v>
          </cell>
          <cell r="F25">
            <v>8.5347985347985</v>
          </cell>
          <cell r="G25">
            <v>9.7344322344322</v>
          </cell>
          <cell r="H25">
            <v>7.2252747252747</v>
          </cell>
          <cell r="I25">
            <v>2.4084249084249</v>
          </cell>
          <cell r="J25">
            <v>9.2765567765568</v>
          </cell>
          <cell r="K25">
            <v>9.96336996337</v>
          </cell>
          <cell r="L25">
            <v>9.9267399267399</v>
          </cell>
          <cell r="M25">
            <v>8.3241758241758</v>
          </cell>
          <cell r="N25">
            <v>8.974358974359</v>
          </cell>
          <cell r="O25">
            <v>10</v>
          </cell>
          <cell r="P25">
            <v>10</v>
          </cell>
          <cell r="Q25">
            <v>9.1117216117216</v>
          </cell>
          <cell r="R25">
            <v>9.5054945054945</v>
          </cell>
          <cell r="S25">
            <v>9.6153846153846</v>
          </cell>
          <cell r="T25">
            <v>150.43956043956</v>
          </cell>
          <cell r="U25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26"/>
  <sheetViews>
    <sheetView tabSelected="1" zoomScalePageLayoutView="0" workbookViewId="0" topLeftCell="A1">
      <selection activeCell="AX19" sqref="AX19:AX20"/>
    </sheetView>
  </sheetViews>
  <sheetFormatPr defaultColWidth="9.140625" defaultRowHeight="12"/>
  <cols>
    <col min="1" max="1" width="36.28125" style="11" customWidth="1"/>
    <col min="2" max="12" width="9.28125" style="11" customWidth="1"/>
    <col min="13" max="13" width="7.7109375" style="14" customWidth="1"/>
    <col min="14" max="31" width="9.28125" style="11" customWidth="1"/>
    <col min="32" max="32" width="13.421875" style="13" bestFit="1" customWidth="1"/>
    <col min="33" max="33" width="9.7109375" style="6" bestFit="1" customWidth="1"/>
    <col min="34" max="48" width="9.28125" style="6" customWidth="1"/>
    <col min="49" max="49" width="19.8515625" style="7" bestFit="1" customWidth="1"/>
    <col min="50" max="53" width="11.7109375" style="13" bestFit="1" customWidth="1"/>
    <col min="54" max="16384" width="9.28125" style="11" customWidth="1"/>
  </cols>
  <sheetData>
    <row r="1" spans="1:53" s="5" customFormat="1" ht="12">
      <c r="A1" s="5" t="s">
        <v>47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14" t="s">
        <v>17</v>
      </c>
      <c r="N1" s="5" t="s">
        <v>0</v>
      </c>
      <c r="O1" s="5" t="s">
        <v>1</v>
      </c>
      <c r="P1" s="5" t="s">
        <v>2</v>
      </c>
      <c r="Q1" s="5" t="s">
        <v>3</v>
      </c>
      <c r="R1" s="5" t="s">
        <v>4</v>
      </c>
      <c r="S1" s="5" t="s">
        <v>5</v>
      </c>
      <c r="T1" s="5" t="s">
        <v>6</v>
      </c>
      <c r="U1" s="5" t="s">
        <v>7</v>
      </c>
      <c r="V1" s="5" t="s">
        <v>8</v>
      </c>
      <c r="W1" s="5" t="s">
        <v>9</v>
      </c>
      <c r="X1" s="5" t="s">
        <v>10</v>
      </c>
      <c r="Y1" s="5" t="s">
        <v>11</v>
      </c>
      <c r="Z1" s="5" t="s">
        <v>12</v>
      </c>
      <c r="AA1" s="5" t="s">
        <v>13</v>
      </c>
      <c r="AB1" s="5" t="s">
        <v>14</v>
      </c>
      <c r="AC1" s="5" t="s">
        <v>15</v>
      </c>
      <c r="AD1" s="5" t="s">
        <v>16</v>
      </c>
      <c r="AE1" s="5" t="s">
        <v>17</v>
      </c>
      <c r="AF1" s="6" t="s">
        <v>18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7" t="s">
        <v>30</v>
      </c>
      <c r="AX1" s="6" t="s">
        <v>48</v>
      </c>
      <c r="AY1" s="6" t="s">
        <v>49</v>
      </c>
      <c r="AZ1" s="6" t="s">
        <v>50</v>
      </c>
      <c r="BA1" s="6" t="s">
        <v>51</v>
      </c>
    </row>
    <row r="2" spans="1:53" ht="12">
      <c r="A2" s="1" t="str">
        <f>'[1]Лист1'!D2</f>
        <v>МКОУ ДОД ДДТ г.Сосновки Вятскополянского района</v>
      </c>
      <c r="B2" s="1">
        <f>'[1]Лист1'!E2</f>
        <v>10</v>
      </c>
      <c r="C2" s="1">
        <f>'[1]Лист1'!F2</f>
        <v>10</v>
      </c>
      <c r="D2" s="1">
        <f>'[1]Лист1'!G2</f>
        <v>8</v>
      </c>
      <c r="E2" s="1">
        <f>'[1]Лист1'!H2</f>
        <v>0</v>
      </c>
      <c r="F2" s="1">
        <f>'[1]Лист1'!I2</f>
        <v>3</v>
      </c>
      <c r="G2" s="1">
        <f>'[1]Лист1'!J2</f>
        <v>0</v>
      </c>
      <c r="H2" s="1">
        <f>'[1]Лист1'!K2</f>
        <v>5</v>
      </c>
      <c r="I2" s="1">
        <f>'[1]Лист1'!L2</f>
        <v>3</v>
      </c>
      <c r="J2" s="1">
        <f>'[1]Лист1'!M2</f>
        <v>5</v>
      </c>
      <c r="K2" s="1">
        <f>'[1]Лист1'!N2</f>
        <v>3</v>
      </c>
      <c r="L2" s="1">
        <f>'[1]Лист1'!O2</f>
        <v>5</v>
      </c>
      <c r="M2" s="14">
        <f>SUM(B2:L2)</f>
        <v>52</v>
      </c>
      <c r="N2" s="2">
        <f>'[2]Лист1'!C11</f>
        <v>8.1877022653722</v>
      </c>
      <c r="O2" s="2">
        <f>'[2]Лист1'!D11</f>
        <v>9.126213592233</v>
      </c>
      <c r="P2" s="2">
        <f>'[2]Лист1'!E11</f>
        <v>8.1148867313916</v>
      </c>
      <c r="Q2" s="2">
        <f>'[2]Лист1'!F11</f>
        <v>8.8268608414239</v>
      </c>
      <c r="R2" s="2">
        <f>'[2]Лист1'!G11</f>
        <v>7.7022653721683</v>
      </c>
      <c r="S2" s="2">
        <f>'[2]Лист1'!H11</f>
        <v>5.0485436893204</v>
      </c>
      <c r="T2" s="2">
        <f>'[2]Лист1'!I11</f>
        <v>1.6181229773463</v>
      </c>
      <c r="U2" s="2">
        <f>'[2]Лист1'!J11</f>
        <v>7.7346278317152</v>
      </c>
      <c r="V2" s="2">
        <f>'[2]Лист1'!K11</f>
        <v>8.8673139158576</v>
      </c>
      <c r="W2" s="2">
        <f>'[2]Лист1'!L11</f>
        <v>7.831715210356</v>
      </c>
      <c r="X2" s="2">
        <f>'[2]Лист1'!M11</f>
        <v>8.7459546925566</v>
      </c>
      <c r="Y2" s="2">
        <f>'[2]Лист1'!N11</f>
        <v>7.5404530744337</v>
      </c>
      <c r="Z2" s="2">
        <f>'[2]Лист1'!O11</f>
        <v>8.5679611650485</v>
      </c>
      <c r="AA2" s="2">
        <f>'[2]Лист1'!P11</f>
        <v>8.5598705501618</v>
      </c>
      <c r="AB2" s="2">
        <f>'[2]Лист1'!Q11</f>
        <v>8.3171521035599</v>
      </c>
      <c r="AC2" s="2">
        <f>'[2]Лист1'!R11</f>
        <v>8.5194174757282</v>
      </c>
      <c r="AD2" s="2">
        <f>'[2]Лист1'!S11</f>
        <v>8.5679611650485</v>
      </c>
      <c r="AE2" s="3">
        <f>'[2]Лист1'!T11</f>
        <v>131.87702265372</v>
      </c>
      <c r="AF2" s="4">
        <f>'[2]Лист1'!U11</f>
        <v>309</v>
      </c>
      <c r="AG2" s="8">
        <f>(B2+N2)/2</f>
        <v>9.093851132686101</v>
      </c>
      <c r="AH2" s="8">
        <f>(C2+O2)/2</f>
        <v>9.5631067961165</v>
      </c>
      <c r="AI2" s="8">
        <f>(D2+P2)/2</f>
        <v>8.0574433656958</v>
      </c>
      <c r="AJ2" s="8">
        <f>(E2+Q2)/2</f>
        <v>4.41343042071195</v>
      </c>
      <c r="AK2" s="8">
        <f>(F2+R2)/2</f>
        <v>5.35113268608415</v>
      </c>
      <c r="AL2" s="8">
        <f>(G2+S2+T2)/2</f>
        <v>3.33333333333335</v>
      </c>
      <c r="AM2" s="8">
        <f>(H2+U2)/2</f>
        <v>6.367313915857601</v>
      </c>
      <c r="AN2" s="8">
        <f>(I2+V2)/2</f>
        <v>5.9336569579288</v>
      </c>
      <c r="AO2" s="8">
        <f>(J2+W2)/2</f>
        <v>6.415857605178</v>
      </c>
      <c r="AP2" s="8">
        <f>(K2+X2)/2</f>
        <v>5.8729773462783</v>
      </c>
      <c r="AQ2" s="8">
        <f>(L2+Y2)/2</f>
        <v>6.27022653721685</v>
      </c>
      <c r="AR2" s="8">
        <f>Z2</f>
        <v>8.5679611650485</v>
      </c>
      <c r="AS2" s="8">
        <f>AA2</f>
        <v>8.5598705501618</v>
      </c>
      <c r="AT2" s="8">
        <f>AB2</f>
        <v>8.3171521035599</v>
      </c>
      <c r="AU2" s="8">
        <f>AC2</f>
        <v>8.5194174757282</v>
      </c>
      <c r="AV2" s="8">
        <f>AD2</f>
        <v>8.5679611650485</v>
      </c>
      <c r="AW2" s="9">
        <f>SUM(AG2:AV2)</f>
        <v>113.20469255663433</v>
      </c>
      <c r="AX2" s="10">
        <f>SUM(AG2:AJ2)</f>
        <v>31.127831715210352</v>
      </c>
      <c r="AY2" s="10">
        <f>SUM(AK2:AQ2)</f>
        <v>39.54449838187705</v>
      </c>
      <c r="AZ2" s="10">
        <f>SUM(AR2:AS2)</f>
        <v>17.1278317152103</v>
      </c>
      <c r="BA2" s="10">
        <f>SUM(AT2:AV2)</f>
        <v>25.404530744336604</v>
      </c>
    </row>
    <row r="3" spans="1:53" ht="12">
      <c r="A3" s="1" t="str">
        <f>'[1]Лист1'!D3</f>
        <v>МКОУДОД "Краснополянская ДШИ"</v>
      </c>
      <c r="B3" s="1">
        <f>'[1]Лист1'!E3</f>
        <v>10</v>
      </c>
      <c r="C3" s="1">
        <f>'[1]Лист1'!F3</f>
        <v>10</v>
      </c>
      <c r="D3" s="1">
        <f>'[1]Лист1'!G3</f>
        <v>8</v>
      </c>
      <c r="E3" s="1">
        <f>'[1]Лист1'!H3</f>
        <v>0</v>
      </c>
      <c r="F3" s="1">
        <f>'[1]Лист1'!I3</f>
        <v>3</v>
      </c>
      <c r="G3" s="1">
        <f>'[1]Лист1'!J3</f>
        <v>0</v>
      </c>
      <c r="H3" s="1">
        <f>'[1]Лист1'!K3</f>
        <v>0</v>
      </c>
      <c r="I3" s="1">
        <f>'[1]Лист1'!L3</f>
        <v>2</v>
      </c>
      <c r="J3" s="1">
        <f>'[1]Лист1'!M3</f>
        <v>5</v>
      </c>
      <c r="K3" s="1">
        <f>'[1]Лист1'!N3</f>
        <v>3</v>
      </c>
      <c r="L3" s="1">
        <f>'[1]Лист1'!O3</f>
        <v>5</v>
      </c>
      <c r="M3" s="14">
        <f aca="true" t="shared" si="0" ref="M3:M21">SUM(B3:L3)</f>
        <v>46</v>
      </c>
      <c r="N3" s="2">
        <f>'[2]Лист1'!C10</f>
        <v>9.9590163934426</v>
      </c>
      <c r="O3" s="2">
        <f>'[2]Лист1'!D10</f>
        <v>9.9590163934426</v>
      </c>
      <c r="P3" s="2">
        <f>'[2]Лист1'!E10</f>
        <v>10</v>
      </c>
      <c r="Q3" s="2">
        <f>'[2]Лист1'!F10</f>
        <v>10</v>
      </c>
      <c r="R3" s="2">
        <f>'[2]Лист1'!G10</f>
        <v>10</v>
      </c>
      <c r="S3" s="2">
        <f>'[2]Лист1'!H10</f>
        <v>7.4590163934426</v>
      </c>
      <c r="T3" s="2">
        <f>'[2]Лист1'!I10</f>
        <v>2.5</v>
      </c>
      <c r="U3" s="2">
        <f>'[2]Лист1'!J10</f>
        <v>10</v>
      </c>
      <c r="V3" s="2">
        <f>'[2]Лист1'!K10</f>
        <v>10</v>
      </c>
      <c r="W3" s="2">
        <f>'[2]Лист1'!L10</f>
        <v>10</v>
      </c>
      <c r="X3" s="2">
        <f>'[2]Лист1'!M10</f>
        <v>9.9180327868852</v>
      </c>
      <c r="Y3" s="2">
        <f>'[2]Лист1'!N10</f>
        <v>10</v>
      </c>
      <c r="Z3" s="2">
        <f>'[2]Лист1'!O10</f>
        <v>10</v>
      </c>
      <c r="AA3" s="2">
        <f>'[2]Лист1'!P10</f>
        <v>10</v>
      </c>
      <c r="AB3" s="2">
        <f>'[2]Лист1'!Q10</f>
        <v>10</v>
      </c>
      <c r="AC3" s="2">
        <f>'[2]Лист1'!R10</f>
        <v>10</v>
      </c>
      <c r="AD3" s="2">
        <f>'[2]Лист1'!S10</f>
        <v>10</v>
      </c>
      <c r="AE3" s="3">
        <f>'[2]Лист1'!T10</f>
        <v>159.79508196721</v>
      </c>
      <c r="AF3" s="4">
        <f>'[2]Лист1'!U10</f>
        <v>61</v>
      </c>
      <c r="AG3" s="8">
        <f>(B3+N3)/2</f>
        <v>9.9795081967213</v>
      </c>
      <c r="AH3" s="8">
        <f>(C3+O3)/2</f>
        <v>9.9795081967213</v>
      </c>
      <c r="AI3" s="8">
        <f>(D3+P3)/2</f>
        <v>9</v>
      </c>
      <c r="AJ3" s="8">
        <f>(E3+Q3)/2</f>
        <v>5</v>
      </c>
      <c r="AK3" s="8">
        <f>(F3+R3)/2</f>
        <v>6.5</v>
      </c>
      <c r="AL3" s="8">
        <f>(G3+S3+T3)/2</f>
        <v>4.9795081967213</v>
      </c>
      <c r="AM3" s="8">
        <f>(H3+U3)/2</f>
        <v>5</v>
      </c>
      <c r="AN3" s="8">
        <f>(I3+V3)/2</f>
        <v>6</v>
      </c>
      <c r="AO3" s="8">
        <f>(J3+W3)/2</f>
        <v>7.5</v>
      </c>
      <c r="AP3" s="8">
        <f>(K3+X3)/2</f>
        <v>6.4590163934426</v>
      </c>
      <c r="AQ3" s="8">
        <f>(L3+Y3)/2</f>
        <v>7.5</v>
      </c>
      <c r="AR3" s="8">
        <f aca="true" t="shared" si="1" ref="AR3:AR9">Z3</f>
        <v>10</v>
      </c>
      <c r="AS3" s="8">
        <f aca="true" t="shared" si="2" ref="AS3:AS9">AA3</f>
        <v>10</v>
      </c>
      <c r="AT3" s="8">
        <f aca="true" t="shared" si="3" ref="AT3:AT9">AB3</f>
        <v>10</v>
      </c>
      <c r="AU3" s="8">
        <f aca="true" t="shared" si="4" ref="AU3:AU9">AC3</f>
        <v>10</v>
      </c>
      <c r="AV3" s="8">
        <f aca="true" t="shared" si="5" ref="AV3:AV9">AD3</f>
        <v>10</v>
      </c>
      <c r="AW3" s="9">
        <f aca="true" t="shared" si="6" ref="AW3:AW9">SUM(AG3:AV3)</f>
        <v>127.89754098360649</v>
      </c>
      <c r="AX3" s="10">
        <f aca="true" t="shared" si="7" ref="AX3:AX21">SUM(AG3:AJ3)</f>
        <v>33.959016393442596</v>
      </c>
      <c r="AY3" s="10">
        <f aca="true" t="shared" si="8" ref="AY3:AY21">SUM(AK3:AQ3)</f>
        <v>43.9385245901639</v>
      </c>
      <c r="AZ3" s="10">
        <f aca="true" t="shared" si="9" ref="AZ3:AZ21">SUM(AR3:AS3)</f>
        <v>20</v>
      </c>
      <c r="BA3" s="10">
        <f aca="true" t="shared" si="10" ref="BA3:BA21">SUM(AT3:AV3)</f>
        <v>30</v>
      </c>
    </row>
    <row r="4" spans="1:53" ht="12">
      <c r="A4" s="1" t="str">
        <f>'[1]Лист1'!D4</f>
        <v>МКОУДОД "Сосновская ДШИ"</v>
      </c>
      <c r="B4" s="1">
        <f>'[1]Лист1'!E4</f>
        <v>10</v>
      </c>
      <c r="C4" s="1">
        <f>'[1]Лист1'!F4</f>
        <v>10</v>
      </c>
      <c r="D4" s="1">
        <f>'[1]Лист1'!G4</f>
        <v>8</v>
      </c>
      <c r="E4" s="1">
        <f>'[1]Лист1'!H4</f>
        <v>0</v>
      </c>
      <c r="F4" s="1">
        <f>'[1]Лист1'!I4</f>
        <v>3</v>
      </c>
      <c r="G4" s="1">
        <f>'[1]Лист1'!J4</f>
        <v>0</v>
      </c>
      <c r="H4" s="1">
        <f>'[1]Лист1'!K4</f>
        <v>0</v>
      </c>
      <c r="I4" s="1">
        <f>'[1]Лист1'!L4</f>
        <v>2</v>
      </c>
      <c r="J4" s="1">
        <f>'[1]Лист1'!M4</f>
        <v>7</v>
      </c>
      <c r="K4" s="1">
        <f>'[1]Лист1'!N4</f>
        <v>3</v>
      </c>
      <c r="L4" s="1">
        <f>'[1]Лист1'!O4</f>
        <v>5</v>
      </c>
      <c r="M4" s="14">
        <f t="shared" si="0"/>
        <v>48</v>
      </c>
      <c r="N4" s="2">
        <f>'[2]Лист1'!C25</f>
        <v>9.6794871794872</v>
      </c>
      <c r="O4" s="2">
        <f>'[2]Лист1'!D25</f>
        <v>8.8461538461538</v>
      </c>
      <c r="P4" s="2">
        <f>'[2]Лист1'!E25</f>
        <v>9.3131868131868</v>
      </c>
      <c r="Q4" s="2">
        <f>'[2]Лист1'!F25</f>
        <v>8.5347985347985</v>
      </c>
      <c r="R4" s="2">
        <f>'[2]Лист1'!G25</f>
        <v>9.7344322344322</v>
      </c>
      <c r="S4" s="2">
        <f>'[2]Лист1'!H25</f>
        <v>7.2252747252747</v>
      </c>
      <c r="T4" s="2">
        <f>'[2]Лист1'!I25</f>
        <v>2.4084249084249</v>
      </c>
      <c r="U4" s="2">
        <f>'[2]Лист1'!J25</f>
        <v>9.2765567765568</v>
      </c>
      <c r="V4" s="2">
        <f>'[2]Лист1'!K25</f>
        <v>9.96336996337</v>
      </c>
      <c r="W4" s="2">
        <f>'[2]Лист1'!L25</f>
        <v>9.9267399267399</v>
      </c>
      <c r="X4" s="2">
        <f>'[2]Лист1'!M25</f>
        <v>8.3241758241758</v>
      </c>
      <c r="Y4" s="2">
        <f>'[2]Лист1'!N25</f>
        <v>8.974358974359</v>
      </c>
      <c r="Z4" s="2">
        <f>'[2]Лист1'!O25</f>
        <v>10</v>
      </c>
      <c r="AA4" s="2">
        <f>'[2]Лист1'!P25</f>
        <v>10</v>
      </c>
      <c r="AB4" s="2">
        <f>'[2]Лист1'!Q25</f>
        <v>9.1117216117216</v>
      </c>
      <c r="AC4" s="2">
        <f>'[2]Лист1'!R25</f>
        <v>9.5054945054945</v>
      </c>
      <c r="AD4" s="2">
        <f>'[2]Лист1'!S25</f>
        <v>9.6153846153846</v>
      </c>
      <c r="AE4" s="3">
        <f>'[2]Лист1'!T25</f>
        <v>150.43956043956</v>
      </c>
      <c r="AF4" s="4">
        <f>'[2]Лист1'!U25</f>
        <v>273</v>
      </c>
      <c r="AG4" s="8">
        <f>(B4+N4)/2</f>
        <v>9.8397435897436</v>
      </c>
      <c r="AH4" s="8">
        <f>(C4+O4)/2</f>
        <v>9.4230769230769</v>
      </c>
      <c r="AI4" s="8">
        <f>(D4+P4)/2</f>
        <v>8.6565934065934</v>
      </c>
      <c r="AJ4" s="8">
        <f>(E4+Q4)/2</f>
        <v>4.26739926739925</v>
      </c>
      <c r="AK4" s="8">
        <f>(F4+R4)/2</f>
        <v>6.3672161172161</v>
      </c>
      <c r="AL4" s="8">
        <f>(G4+S4+T4)/2</f>
        <v>4.8168498168498</v>
      </c>
      <c r="AM4" s="8">
        <f>(H4+U4)/2</f>
        <v>4.6382783882784</v>
      </c>
      <c r="AN4" s="8">
        <f>(I4+V4)/2</f>
        <v>5.981684981685</v>
      </c>
      <c r="AO4" s="8">
        <f>(J4+W4)/2</f>
        <v>8.46336996336995</v>
      </c>
      <c r="AP4" s="8">
        <f>(K4+X4)/2</f>
        <v>5.6620879120879</v>
      </c>
      <c r="AQ4" s="8">
        <f>(L4+Y4)/2</f>
        <v>6.9871794871795</v>
      </c>
      <c r="AR4" s="8">
        <f t="shared" si="1"/>
        <v>10</v>
      </c>
      <c r="AS4" s="8">
        <f t="shared" si="2"/>
        <v>10</v>
      </c>
      <c r="AT4" s="8">
        <f t="shared" si="3"/>
        <v>9.1117216117216</v>
      </c>
      <c r="AU4" s="8">
        <f t="shared" si="4"/>
        <v>9.5054945054945</v>
      </c>
      <c r="AV4" s="8">
        <f t="shared" si="5"/>
        <v>9.6153846153846</v>
      </c>
      <c r="AW4" s="9">
        <f t="shared" si="6"/>
        <v>123.33608058608051</v>
      </c>
      <c r="AX4" s="10">
        <f t="shared" si="7"/>
        <v>32.18681318681315</v>
      </c>
      <c r="AY4" s="10">
        <f t="shared" si="8"/>
        <v>42.91666666666664</v>
      </c>
      <c r="AZ4" s="10">
        <f t="shared" si="9"/>
        <v>20</v>
      </c>
      <c r="BA4" s="10">
        <f t="shared" si="10"/>
        <v>28.2326007326007</v>
      </c>
    </row>
    <row r="5" spans="1:53" ht="12">
      <c r="A5" s="1" t="str">
        <f>'[1]Лист1'!D5</f>
        <v>МКОУ ДОД ДЮСШ пгт Красная Поляна</v>
      </c>
      <c r="B5" s="1">
        <f>'[1]Лист1'!E5</f>
        <v>10</v>
      </c>
      <c r="C5" s="1">
        <f>'[1]Лист1'!F5</f>
        <v>10</v>
      </c>
      <c r="D5" s="1">
        <f>'[1]Лист1'!G5</f>
        <v>10</v>
      </c>
      <c r="E5" s="1">
        <f>'[1]Лист1'!H5</f>
        <v>0</v>
      </c>
      <c r="F5" s="1">
        <f>'[1]Лист1'!I5</f>
        <v>0</v>
      </c>
      <c r="G5" s="1">
        <f>'[1]Лист1'!J5</f>
        <v>6</v>
      </c>
      <c r="H5" s="1">
        <f>'[1]Лист1'!K5</f>
        <v>5</v>
      </c>
      <c r="I5" s="1">
        <f>'[1]Лист1'!L5</f>
        <v>2</v>
      </c>
      <c r="J5" s="1">
        <f>'[1]Лист1'!M5</f>
        <v>8</v>
      </c>
      <c r="K5" s="1">
        <f>'[1]Лист1'!N5</f>
        <v>3</v>
      </c>
      <c r="L5" s="1">
        <f>'[1]Лист1'!O5</f>
        <v>2</v>
      </c>
      <c r="M5" s="14">
        <f t="shared" si="0"/>
        <v>56</v>
      </c>
      <c r="N5" s="2">
        <f>'[2]Лист1'!C9</f>
        <v>9.5800524934383</v>
      </c>
      <c r="O5" s="2">
        <f>'[2]Лист1'!D9</f>
        <v>9.5866141732283</v>
      </c>
      <c r="P5" s="2">
        <f>'[2]Лист1'!E9</f>
        <v>9.6062992125984</v>
      </c>
      <c r="Q5" s="2">
        <f>'[2]Лист1'!F9</f>
        <v>9.4422572178478</v>
      </c>
      <c r="R5" s="2">
        <f>'[2]Лист1'!G9</f>
        <v>9.5341207349081</v>
      </c>
      <c r="S5" s="2">
        <f>'[2]Лист1'!H9</f>
        <v>7.0866141732283</v>
      </c>
      <c r="T5" s="2">
        <f>'[2]Лист1'!I9</f>
        <v>2.3097112860892</v>
      </c>
      <c r="U5" s="2">
        <f>'[2]Лист1'!J9</f>
        <v>9.4028871391076</v>
      </c>
      <c r="V5" s="2">
        <f>'[2]Лист1'!K9</f>
        <v>9.6653543307087</v>
      </c>
      <c r="W5" s="2">
        <f>'[2]Лист1'!L9</f>
        <v>9.5406824146982</v>
      </c>
      <c r="X5" s="2">
        <f>'[2]Лист1'!M9</f>
        <v>9.5209973753281</v>
      </c>
      <c r="Y5" s="2">
        <f>'[2]Лист1'!N9</f>
        <v>9.4225721784777</v>
      </c>
      <c r="Z5" s="2">
        <f>'[2]Лист1'!O9</f>
        <v>9.7112860892388</v>
      </c>
      <c r="AA5" s="2">
        <f>'[2]Лист1'!P9</f>
        <v>9.6719160104987</v>
      </c>
      <c r="AB5" s="2">
        <f>'[2]Лист1'!Q9</f>
        <v>9.4750656167979</v>
      </c>
      <c r="AC5" s="2">
        <f>'[2]Лист1'!R9</f>
        <v>9.6325459317585</v>
      </c>
      <c r="AD5" s="2">
        <f>'[2]Лист1'!S9</f>
        <v>9.6259842519685</v>
      </c>
      <c r="AE5" s="3">
        <f>'[2]Лист1'!T9</f>
        <v>152.81496062992</v>
      </c>
      <c r="AF5" s="4">
        <f>'[2]Лист1'!U9</f>
        <v>381</v>
      </c>
      <c r="AG5" s="8">
        <f>(B5+N5)/2</f>
        <v>9.790026246719151</v>
      </c>
      <c r="AH5" s="8">
        <f>(C5+O5)/2</f>
        <v>9.79330708661415</v>
      </c>
      <c r="AI5" s="8">
        <f>(D5+P5)/2</f>
        <v>9.8031496062992</v>
      </c>
      <c r="AJ5" s="8">
        <f>(E5+Q5)/2</f>
        <v>4.7211286089239</v>
      </c>
      <c r="AK5" s="8">
        <f>(F5+R5)/2</f>
        <v>4.76706036745405</v>
      </c>
      <c r="AL5" s="8">
        <f>(G5+S5+T5)/2</f>
        <v>7.69816272965875</v>
      </c>
      <c r="AM5" s="8">
        <f>(H5+U5)/2</f>
        <v>7.2014435695538</v>
      </c>
      <c r="AN5" s="8">
        <f>(I5+V5)/2</f>
        <v>5.83267716535435</v>
      </c>
      <c r="AO5" s="8">
        <f>(J5+W5)/2</f>
        <v>8.7703412073491</v>
      </c>
      <c r="AP5" s="8">
        <f>(K5+X5)/2</f>
        <v>6.26049868766405</v>
      </c>
      <c r="AQ5" s="8">
        <f>(L5+Y5)/2</f>
        <v>5.71128608923885</v>
      </c>
      <c r="AR5" s="8">
        <f t="shared" si="1"/>
        <v>9.7112860892388</v>
      </c>
      <c r="AS5" s="8">
        <f t="shared" si="2"/>
        <v>9.6719160104987</v>
      </c>
      <c r="AT5" s="8">
        <f t="shared" si="3"/>
        <v>9.4750656167979</v>
      </c>
      <c r="AU5" s="8">
        <f t="shared" si="4"/>
        <v>9.6325459317585</v>
      </c>
      <c r="AV5" s="8">
        <f t="shared" si="5"/>
        <v>9.6259842519685</v>
      </c>
      <c r="AW5" s="9">
        <f t="shared" si="6"/>
        <v>128.46587926509176</v>
      </c>
      <c r="AX5" s="10">
        <f t="shared" si="7"/>
        <v>34.1076115485564</v>
      </c>
      <c r="AY5" s="10">
        <f t="shared" si="8"/>
        <v>46.241469816272954</v>
      </c>
      <c r="AZ5" s="10">
        <f t="shared" si="9"/>
        <v>19.383202099737503</v>
      </c>
      <c r="BA5" s="10">
        <f t="shared" si="10"/>
        <v>28.7335958005249</v>
      </c>
    </row>
    <row r="6" spans="1:53" ht="12">
      <c r="A6" s="1" t="str">
        <f>'[1]Лист1'!D6</f>
        <v>МКДОУ ДС "Калинка" пгт Красная Поляна</v>
      </c>
      <c r="B6" s="1">
        <f>'[1]Лист1'!E6</f>
        <v>10</v>
      </c>
      <c r="C6" s="1">
        <f>'[1]Лист1'!F6</f>
        <v>10</v>
      </c>
      <c r="D6" s="1">
        <f>'[1]Лист1'!G6</f>
        <v>10</v>
      </c>
      <c r="E6" s="1">
        <f>'[1]Лист1'!H6</f>
        <v>0</v>
      </c>
      <c r="F6" s="1">
        <f>'[1]Лист1'!I6</f>
        <v>2</v>
      </c>
      <c r="G6" s="1">
        <f>'[1]Лист1'!J6</f>
        <v>8</v>
      </c>
      <c r="H6" s="1">
        <f>'[1]Лист1'!K6</f>
        <v>4</v>
      </c>
      <c r="I6" s="1">
        <f>'[1]Лист1'!L6</f>
        <v>2</v>
      </c>
      <c r="J6" s="1">
        <f>'[1]Лист1'!M6</f>
        <v>7</v>
      </c>
      <c r="K6" s="1">
        <f>'[1]Лист1'!N6</f>
        <v>7</v>
      </c>
      <c r="L6" s="1">
        <f>'[1]Лист1'!O6</f>
        <v>2</v>
      </c>
      <c r="M6" s="14">
        <f t="shared" si="0"/>
        <v>62</v>
      </c>
      <c r="N6" s="2">
        <f>'[2]Лист1'!C6</f>
        <v>9.8469387755102</v>
      </c>
      <c r="O6" s="2">
        <f>'[2]Лист1'!D6</f>
        <v>9.7521865889213</v>
      </c>
      <c r="P6" s="2">
        <f>'[2]Лист1'!E6</f>
        <v>9.7521865889213</v>
      </c>
      <c r="Q6" s="2">
        <f>'[2]Лист1'!F6</f>
        <v>9.6355685131195</v>
      </c>
      <c r="R6" s="2">
        <f>'[2]Лист1'!G6</f>
        <v>9.5845481049563</v>
      </c>
      <c r="S6" s="2">
        <f>'[2]Лист1'!H6</f>
        <v>7.3177842565598</v>
      </c>
      <c r="T6" s="2">
        <f>'[2]Лист1'!I6</f>
        <v>2.5</v>
      </c>
      <c r="U6" s="2">
        <f>'[2]Лист1'!J6</f>
        <v>9.4314868804665</v>
      </c>
      <c r="V6" s="2">
        <f>'[2]Лист1'!K6</f>
        <v>9.3513119533528</v>
      </c>
      <c r="W6" s="2">
        <f>'[2]Лист1'!L6</f>
        <v>9.6355685131195</v>
      </c>
      <c r="X6" s="2">
        <f>'[2]Лист1'!M6</f>
        <v>9.5043731778426</v>
      </c>
      <c r="Y6" s="2">
        <f>'[2]Лист1'!N6</f>
        <v>7.667638483965</v>
      </c>
      <c r="Z6" s="2">
        <f>'[2]Лист1'!O6</f>
        <v>9.9854227405248</v>
      </c>
      <c r="AA6" s="2">
        <f>'[2]Лист1'!P6</f>
        <v>9.8177842565598</v>
      </c>
      <c r="AB6" s="2">
        <f>'[2]Лист1'!Q6</f>
        <v>9.6501457725948</v>
      </c>
      <c r="AC6" s="2">
        <f>'[2]Лист1'!R6</f>
        <v>9.8979591836735</v>
      </c>
      <c r="AD6" s="2">
        <f>'[2]Лист1'!S6</f>
        <v>9.963556851312</v>
      </c>
      <c r="AE6" s="3">
        <f>'[2]Лист1'!T6</f>
        <v>153.2944606414</v>
      </c>
      <c r="AF6" s="4">
        <f>'[2]Лист1'!U6</f>
        <v>343</v>
      </c>
      <c r="AG6" s="8">
        <f>(B6+N6)/2</f>
        <v>9.9234693877551</v>
      </c>
      <c r="AH6" s="8">
        <f>(C6+O6)/2</f>
        <v>9.876093294460649</v>
      </c>
      <c r="AI6" s="8">
        <f>(D6+P6)/2</f>
        <v>9.876093294460649</v>
      </c>
      <c r="AJ6" s="8">
        <f>(E6+Q6)/2</f>
        <v>4.81778425655975</v>
      </c>
      <c r="AK6" s="8">
        <f>(F6+R6)/2</f>
        <v>5.79227405247815</v>
      </c>
      <c r="AL6" s="8">
        <f>(G6+S6+T6)/2</f>
        <v>8.9088921282799</v>
      </c>
      <c r="AM6" s="8">
        <f>(H6+U6)/2</f>
        <v>6.71574344023325</v>
      </c>
      <c r="AN6" s="8">
        <f>(I6+V6)/2</f>
        <v>5.6756559766764</v>
      </c>
      <c r="AO6" s="8">
        <f>(J6+W6)/2</f>
        <v>8.31778425655975</v>
      </c>
      <c r="AP6" s="8">
        <f>(K6+X6)/2</f>
        <v>8.252186588921301</v>
      </c>
      <c r="AQ6" s="8">
        <f>(L6+Y6)/2</f>
        <v>4.8338192419825</v>
      </c>
      <c r="AR6" s="8">
        <f t="shared" si="1"/>
        <v>9.9854227405248</v>
      </c>
      <c r="AS6" s="8">
        <f t="shared" si="2"/>
        <v>9.8177842565598</v>
      </c>
      <c r="AT6" s="8">
        <f t="shared" si="3"/>
        <v>9.6501457725948</v>
      </c>
      <c r="AU6" s="8">
        <f t="shared" si="4"/>
        <v>9.8979591836735</v>
      </c>
      <c r="AV6" s="8">
        <f t="shared" si="5"/>
        <v>9.963556851312</v>
      </c>
      <c r="AW6" s="9">
        <f t="shared" si="6"/>
        <v>132.30466472303232</v>
      </c>
      <c r="AX6" s="10">
        <f t="shared" si="7"/>
        <v>34.49344023323615</v>
      </c>
      <c r="AY6" s="10">
        <f t="shared" si="8"/>
        <v>48.49635568513125</v>
      </c>
      <c r="AZ6" s="10">
        <f t="shared" si="9"/>
        <v>19.8032069970846</v>
      </c>
      <c r="BA6" s="10">
        <f t="shared" si="10"/>
        <v>29.5116618075803</v>
      </c>
    </row>
    <row r="7" spans="1:53" ht="12">
      <c r="A7" s="1" t="str">
        <f>'[1]Лист1'!D7</f>
        <v>МКДОУ ДС "Улыбка"г.Сосновка</v>
      </c>
      <c r="B7" s="1">
        <f>'[1]Лист1'!E7</f>
        <v>10</v>
      </c>
      <c r="C7" s="1">
        <f>'[1]Лист1'!F7</f>
        <v>10</v>
      </c>
      <c r="D7" s="1">
        <f>'[1]Лист1'!G7</f>
        <v>10</v>
      </c>
      <c r="E7" s="1">
        <f>'[1]Лист1'!H7</f>
        <v>0</v>
      </c>
      <c r="F7" s="1">
        <f>'[1]Лист1'!I7</f>
        <v>0</v>
      </c>
      <c r="G7" s="1">
        <f>'[1]Лист1'!J7</f>
        <v>4</v>
      </c>
      <c r="H7" s="1">
        <f>'[1]Лист1'!K7</f>
        <v>4</v>
      </c>
      <c r="I7" s="1">
        <f>'[1]Лист1'!L7</f>
        <v>1</v>
      </c>
      <c r="J7" s="1">
        <f>'[1]Лист1'!M7</f>
        <v>7</v>
      </c>
      <c r="K7" s="1">
        <f>'[1]Лист1'!N7</f>
        <v>5</v>
      </c>
      <c r="L7" s="1">
        <f>'[1]Лист1'!O7</f>
        <v>2</v>
      </c>
      <c r="M7" s="14">
        <f t="shared" si="0"/>
        <v>53</v>
      </c>
      <c r="N7" s="2">
        <f>'[2]Лист1'!C7</f>
        <v>9.7755281690141</v>
      </c>
      <c r="O7" s="2">
        <f>'[2]Лист1'!D7</f>
        <v>9.8239436619718</v>
      </c>
      <c r="P7" s="2">
        <f>'[2]Лист1'!E7</f>
        <v>9.7359154929577</v>
      </c>
      <c r="Q7" s="2">
        <f>'[2]Лист1'!F7</f>
        <v>9.6742957746479</v>
      </c>
      <c r="R7" s="2">
        <f>'[2]Лист1'!G7</f>
        <v>9.7359154929577</v>
      </c>
      <c r="S7" s="2">
        <f>'[2]Лист1'!H7</f>
        <v>7.2535211267606</v>
      </c>
      <c r="T7" s="2">
        <f>'[2]Лист1'!I7</f>
        <v>2.5</v>
      </c>
      <c r="U7" s="2">
        <f>'[2]Лист1'!J7</f>
        <v>9.6566901408451</v>
      </c>
      <c r="V7" s="2">
        <f>'[2]Лист1'!K7</f>
        <v>9.6830985915493</v>
      </c>
      <c r="W7" s="2">
        <f>'[2]Лист1'!L7</f>
        <v>9.8459507042254</v>
      </c>
      <c r="X7" s="2">
        <f>'[2]Лист1'!M7</f>
        <v>9.7931338028169</v>
      </c>
      <c r="Y7" s="2">
        <f>'[2]Лист1'!N7</f>
        <v>9.4850352112676</v>
      </c>
      <c r="Z7" s="2">
        <f>'[2]Лист1'!O7</f>
        <v>9.9779929577465</v>
      </c>
      <c r="AA7" s="2">
        <f>'[2]Лист1'!P7</f>
        <v>9.9471830985915</v>
      </c>
      <c r="AB7" s="2">
        <f>'[2]Лист1'!Q7</f>
        <v>9.9031690140845</v>
      </c>
      <c r="AC7" s="2">
        <f>'[2]Лист1'!R7</f>
        <v>9.9339788732394</v>
      </c>
      <c r="AD7" s="2">
        <f>'[2]Лист1'!S7</f>
        <v>9.9691901408451</v>
      </c>
      <c r="AE7" s="3">
        <f>'[2]Лист1'!T7</f>
        <v>156.69454225352</v>
      </c>
      <c r="AF7" s="4">
        <f>'[2]Лист1'!U7</f>
        <v>568</v>
      </c>
      <c r="AG7" s="8">
        <f>(B7+N7)/2</f>
        <v>9.887764084507051</v>
      </c>
      <c r="AH7" s="8">
        <f>(C7+O7)/2</f>
        <v>9.9119718309859</v>
      </c>
      <c r="AI7" s="8">
        <f>(D7+P7)/2</f>
        <v>9.86795774647885</v>
      </c>
      <c r="AJ7" s="8">
        <f>(E7+Q7)/2</f>
        <v>4.83714788732395</v>
      </c>
      <c r="AK7" s="8">
        <f>(F7+R7)/2</f>
        <v>4.86795774647885</v>
      </c>
      <c r="AL7" s="8">
        <f>(G7+S7+T7)/2</f>
        <v>6.8767605633803</v>
      </c>
      <c r="AM7" s="8">
        <f>(H7+U7)/2</f>
        <v>6.82834507042255</v>
      </c>
      <c r="AN7" s="8">
        <f>(I7+V7)/2</f>
        <v>5.34154929577465</v>
      </c>
      <c r="AO7" s="8">
        <f>(J7+W7)/2</f>
        <v>8.4229753521127</v>
      </c>
      <c r="AP7" s="8">
        <f>(K7+X7)/2</f>
        <v>7.39656690140845</v>
      </c>
      <c r="AQ7" s="8">
        <f>(L7+Y7)/2</f>
        <v>5.7425176056338</v>
      </c>
      <c r="AR7" s="8">
        <f t="shared" si="1"/>
        <v>9.9779929577465</v>
      </c>
      <c r="AS7" s="8">
        <f t="shared" si="2"/>
        <v>9.9471830985915</v>
      </c>
      <c r="AT7" s="8">
        <f t="shared" si="3"/>
        <v>9.9031690140845</v>
      </c>
      <c r="AU7" s="8">
        <f t="shared" si="4"/>
        <v>9.9339788732394</v>
      </c>
      <c r="AV7" s="8">
        <f t="shared" si="5"/>
        <v>9.9691901408451</v>
      </c>
      <c r="AW7" s="9">
        <f t="shared" si="6"/>
        <v>129.71302816901402</v>
      </c>
      <c r="AX7" s="10">
        <f t="shared" si="7"/>
        <v>34.504841549295755</v>
      </c>
      <c r="AY7" s="10">
        <f t="shared" si="8"/>
        <v>45.4766725352113</v>
      </c>
      <c r="AZ7" s="10">
        <f t="shared" si="9"/>
        <v>19.925176056338</v>
      </c>
      <c r="BA7" s="10">
        <f t="shared" si="10"/>
        <v>29.806338028169</v>
      </c>
    </row>
    <row r="8" spans="1:53" ht="12">
      <c r="A8" s="1" t="str">
        <f>'[1]Лист1'!D8</f>
        <v>МКОУ ООШ с. Новый Бурец</v>
      </c>
      <c r="B8" s="1">
        <f>'[1]Лист1'!E8</f>
        <v>10</v>
      </c>
      <c r="C8" s="1">
        <f>'[1]Лист1'!F8</f>
        <v>10</v>
      </c>
      <c r="D8" s="1">
        <f>'[1]Лист1'!G8</f>
        <v>8</v>
      </c>
      <c r="E8" s="1">
        <f>'[1]Лист1'!H8</f>
        <v>0</v>
      </c>
      <c r="F8" s="1">
        <f>'[1]Лист1'!I8</f>
        <v>2</v>
      </c>
      <c r="G8" s="1">
        <f>'[1]Лист1'!J8</f>
        <v>7</v>
      </c>
      <c r="H8" s="1">
        <f>'[1]Лист1'!K8</f>
        <v>2</v>
      </c>
      <c r="I8" s="1">
        <f>'[1]Лист1'!L8</f>
        <v>4</v>
      </c>
      <c r="J8" s="1">
        <f>'[1]Лист1'!M8</f>
        <v>5</v>
      </c>
      <c r="K8" s="1">
        <f>'[1]Лист1'!N8</f>
        <v>3</v>
      </c>
      <c r="L8" s="1">
        <f>'[1]Лист1'!O8</f>
        <v>2</v>
      </c>
      <c r="M8" s="14">
        <f t="shared" si="0"/>
        <v>53</v>
      </c>
      <c r="N8" s="2">
        <f>'[2]Лист1'!C18</f>
        <v>6.7857142857143</v>
      </c>
      <c r="O8" s="2">
        <f>'[2]Лист1'!D18</f>
        <v>8.3035714285714</v>
      </c>
      <c r="P8" s="2">
        <f>'[2]Лист1'!E18</f>
        <v>6.6964285714286</v>
      </c>
      <c r="Q8" s="2">
        <f>'[2]Лист1'!F18</f>
        <v>7.3214285714286</v>
      </c>
      <c r="R8" s="2">
        <f>'[2]Лист1'!G18</f>
        <v>9.0178571428571</v>
      </c>
      <c r="S8" s="2">
        <f>'[2]Лист1'!H18</f>
        <v>4.375</v>
      </c>
      <c r="T8" s="2">
        <f>'[2]Лист1'!I18</f>
        <v>2.5</v>
      </c>
      <c r="U8" s="2">
        <f>'[2]Лист1'!J18</f>
        <v>8.0357142857143</v>
      </c>
      <c r="V8" s="2">
        <f>'[2]Лист1'!K18</f>
        <v>8.6607142857143</v>
      </c>
      <c r="W8" s="2">
        <f>'[2]Лист1'!L18</f>
        <v>8.2142857142857</v>
      </c>
      <c r="X8" s="2">
        <f>'[2]Лист1'!M18</f>
        <v>4.5535714285714</v>
      </c>
      <c r="Y8" s="2">
        <f>'[2]Лист1'!N18</f>
        <v>7.5</v>
      </c>
      <c r="Z8" s="2">
        <f>'[2]Лист1'!O18</f>
        <v>9.5535714285714</v>
      </c>
      <c r="AA8" s="2">
        <f>'[2]Лист1'!P18</f>
        <v>9.4642857142857</v>
      </c>
      <c r="AB8" s="2">
        <f>'[2]Лист1'!Q18</f>
        <v>6.7857142857143</v>
      </c>
      <c r="AC8" s="2">
        <f>'[2]Лист1'!R18</f>
        <v>8.6607142857143</v>
      </c>
      <c r="AD8" s="2">
        <f>'[2]Лист1'!S18</f>
        <v>7.5892857142857</v>
      </c>
      <c r="AE8" s="3">
        <f>'[2]Лист1'!T18</f>
        <v>124.01785714286</v>
      </c>
      <c r="AF8" s="4">
        <f>'[2]Лист1'!U18</f>
        <v>28</v>
      </c>
      <c r="AG8" s="8">
        <f>(B8+N8)/2</f>
        <v>8.39285714285715</v>
      </c>
      <c r="AH8" s="8">
        <f>(C8+O8)/2</f>
        <v>9.151785714285701</v>
      </c>
      <c r="AI8" s="8">
        <f>(D8+P8)/2</f>
        <v>7.3482142857143</v>
      </c>
      <c r="AJ8" s="8">
        <f>(E8+Q8)/2</f>
        <v>3.6607142857143</v>
      </c>
      <c r="AK8" s="8">
        <f>(F8+R8)/2</f>
        <v>5.50892857142855</v>
      </c>
      <c r="AL8" s="8">
        <f>(G8+S8+T8)/2</f>
        <v>6.9375</v>
      </c>
      <c r="AM8" s="8">
        <f>(H8+U8)/2</f>
        <v>5.01785714285715</v>
      </c>
      <c r="AN8" s="8">
        <f>(I8+V8)/2</f>
        <v>6.33035714285715</v>
      </c>
      <c r="AO8" s="8">
        <f>(J8+W8)/2</f>
        <v>6.60714285714285</v>
      </c>
      <c r="AP8" s="8">
        <f>(K8+X8)/2</f>
        <v>3.7767857142857</v>
      </c>
      <c r="AQ8" s="8">
        <f>(L8+Y8)/2</f>
        <v>4.75</v>
      </c>
      <c r="AR8" s="8">
        <f t="shared" si="1"/>
        <v>9.5535714285714</v>
      </c>
      <c r="AS8" s="8">
        <f t="shared" si="2"/>
        <v>9.4642857142857</v>
      </c>
      <c r="AT8" s="8">
        <f t="shared" si="3"/>
        <v>6.7857142857143</v>
      </c>
      <c r="AU8" s="8">
        <f t="shared" si="4"/>
        <v>8.6607142857143</v>
      </c>
      <c r="AV8" s="8">
        <f t="shared" si="5"/>
        <v>7.5892857142857</v>
      </c>
      <c r="AW8" s="9">
        <f t="shared" si="6"/>
        <v>109.53571428571426</v>
      </c>
      <c r="AX8" s="10">
        <f t="shared" si="7"/>
        <v>28.55357142857145</v>
      </c>
      <c r="AY8" s="10">
        <f t="shared" si="8"/>
        <v>38.9285714285714</v>
      </c>
      <c r="AZ8" s="10">
        <f t="shared" si="9"/>
        <v>19.0178571428571</v>
      </c>
      <c r="BA8" s="10">
        <f t="shared" si="10"/>
        <v>23.035714285714302</v>
      </c>
    </row>
    <row r="9" spans="1:53" ht="12">
      <c r="A9" s="1" t="str">
        <f>'[1]Лист1'!D9</f>
        <v>МКОУ гимназия г. Сосновка</v>
      </c>
      <c r="B9" s="1">
        <f>'[1]Лист1'!E9</f>
        <v>10</v>
      </c>
      <c r="C9" s="1">
        <f>'[1]Лист1'!F9</f>
        <v>10</v>
      </c>
      <c r="D9" s="1">
        <f>'[1]Лист1'!G9</f>
        <v>8</v>
      </c>
      <c r="E9" s="1">
        <f>'[1]Лист1'!H9</f>
        <v>7</v>
      </c>
      <c r="F9" s="1">
        <f>'[1]Лист1'!I9</f>
        <v>3</v>
      </c>
      <c r="G9" s="1">
        <f>'[1]Лист1'!J9</f>
        <v>7</v>
      </c>
      <c r="H9" s="1">
        <f>'[1]Лист1'!K9</f>
        <v>7</v>
      </c>
      <c r="I9" s="1">
        <f>'[1]Лист1'!L9</f>
        <v>6</v>
      </c>
      <c r="J9" s="1">
        <f>'[1]Лист1'!M9</f>
        <v>9</v>
      </c>
      <c r="K9" s="1">
        <f>'[1]Лист1'!N9</f>
        <v>3</v>
      </c>
      <c r="L9" s="1">
        <f>'[1]Лист1'!O9</f>
        <v>2</v>
      </c>
      <c r="M9" s="14">
        <f t="shared" si="0"/>
        <v>72</v>
      </c>
      <c r="N9" s="2">
        <f>'[2]Лист1'!C8</f>
        <v>9.1851535836177</v>
      </c>
      <c r="O9" s="2">
        <f>'[2]Лист1'!D8</f>
        <v>9.0870307167236</v>
      </c>
      <c r="P9" s="2">
        <f>'[2]Лист1'!E8</f>
        <v>8.8054607508532</v>
      </c>
      <c r="Q9" s="2">
        <f>'[2]Лист1'!F8</f>
        <v>8.6945392491468</v>
      </c>
      <c r="R9" s="2">
        <f>'[2]Лист1'!G8</f>
        <v>8.9675767918089</v>
      </c>
      <c r="S9" s="2">
        <f>'[2]Лист1'!H8</f>
        <v>7.0477815699659</v>
      </c>
      <c r="T9" s="2">
        <f>'[2]Лист1'!I8</f>
        <v>2.4914675767918</v>
      </c>
      <c r="U9" s="2">
        <f>'[2]Лист1'!J8</f>
        <v>8.2679180887372</v>
      </c>
      <c r="V9" s="2">
        <f>'[2]Лист1'!K8</f>
        <v>9.0358361774744</v>
      </c>
      <c r="W9" s="2">
        <f>'[2]Лист1'!L8</f>
        <v>8.7713310580205</v>
      </c>
      <c r="X9" s="2">
        <f>'[2]Лист1'!M8</f>
        <v>8.9803754266212</v>
      </c>
      <c r="Y9" s="2">
        <f>'[2]Лист1'!N8</f>
        <v>8.2295221843003</v>
      </c>
      <c r="Z9" s="2">
        <f>'[2]Лист1'!O8</f>
        <v>9.6629692832764</v>
      </c>
      <c r="AA9" s="2">
        <f>'[2]Лист1'!P8</f>
        <v>9.688566552901</v>
      </c>
      <c r="AB9" s="2">
        <f>'[2]Лист1'!Q8</f>
        <v>9.3387372013652</v>
      </c>
      <c r="AC9" s="2">
        <f>'[2]Лист1'!R8</f>
        <v>9.3856655290102</v>
      </c>
      <c r="AD9" s="2">
        <f>'[2]Лист1'!S8</f>
        <v>9.6075085324232</v>
      </c>
      <c r="AE9" s="3">
        <f>'[2]Лист1'!T8</f>
        <v>145.24744027304</v>
      </c>
      <c r="AF9" s="4">
        <f>'[2]Лист1'!U8</f>
        <v>586</v>
      </c>
      <c r="AG9" s="8">
        <f>(B9+N9)/2</f>
        <v>9.592576791808849</v>
      </c>
      <c r="AH9" s="8">
        <f>(C9+O9)/2</f>
        <v>9.5435153583618</v>
      </c>
      <c r="AI9" s="8">
        <f>(D9+P9)/2</f>
        <v>8.4027303754266</v>
      </c>
      <c r="AJ9" s="8">
        <f>(E9+Q9)/2</f>
        <v>7.8472696245734</v>
      </c>
      <c r="AK9" s="8">
        <f>(F9+R9)/2</f>
        <v>5.98378839590445</v>
      </c>
      <c r="AL9" s="8">
        <f>(G9+S9+T9)/2</f>
        <v>8.269624573378849</v>
      </c>
      <c r="AM9" s="8">
        <f>(H9+U9)/2</f>
        <v>7.6339590443686</v>
      </c>
      <c r="AN9" s="8">
        <f>(I9+V9)/2</f>
        <v>7.5179180887372</v>
      </c>
      <c r="AO9" s="8">
        <f>(J9+W9)/2</f>
        <v>8.88566552901025</v>
      </c>
      <c r="AP9" s="8">
        <f>(K9+X9)/2</f>
        <v>5.9901877133106</v>
      </c>
      <c r="AQ9" s="8">
        <f>(L9+Y9)/2</f>
        <v>5.11476109215015</v>
      </c>
      <c r="AR9" s="8">
        <f t="shared" si="1"/>
        <v>9.6629692832764</v>
      </c>
      <c r="AS9" s="8">
        <f t="shared" si="2"/>
        <v>9.688566552901</v>
      </c>
      <c r="AT9" s="8">
        <f t="shared" si="3"/>
        <v>9.3387372013652</v>
      </c>
      <c r="AU9" s="8">
        <f t="shared" si="4"/>
        <v>9.3856655290102</v>
      </c>
      <c r="AV9" s="8">
        <f t="shared" si="5"/>
        <v>9.6075085324232</v>
      </c>
      <c r="AW9" s="9">
        <f t="shared" si="6"/>
        <v>132.46544368600675</v>
      </c>
      <c r="AX9" s="10">
        <f t="shared" si="7"/>
        <v>35.38609215017065</v>
      </c>
      <c r="AY9" s="10">
        <f t="shared" si="8"/>
        <v>49.39590443686009</v>
      </c>
      <c r="AZ9" s="10">
        <f t="shared" si="9"/>
        <v>19.351535836177398</v>
      </c>
      <c r="BA9" s="10">
        <f t="shared" si="10"/>
        <v>28.331911262798602</v>
      </c>
    </row>
    <row r="10" spans="1:53" ht="12">
      <c r="A10" s="1" t="str">
        <f>'[1]Лист1'!D10</f>
        <v>МКОУ ООШ д. Дым-Дым Омга</v>
      </c>
      <c r="B10" s="1">
        <f>'[1]Лист1'!E10</f>
        <v>10</v>
      </c>
      <c r="C10" s="1">
        <f>'[1]Лист1'!F10</f>
        <v>10</v>
      </c>
      <c r="D10" s="1">
        <f>'[1]Лист1'!G10</f>
        <v>8</v>
      </c>
      <c r="E10" s="1">
        <f>'[1]Лист1'!H10</f>
        <v>0</v>
      </c>
      <c r="F10" s="1">
        <f>'[1]Лист1'!I10</f>
        <v>3</v>
      </c>
      <c r="G10" s="1">
        <f>'[1]Лист1'!J10</f>
        <v>7</v>
      </c>
      <c r="H10" s="1">
        <f>'[1]Лист1'!K10</f>
        <v>7</v>
      </c>
      <c r="I10" s="1">
        <f>'[1]Лист1'!L10</f>
        <v>6</v>
      </c>
      <c r="J10" s="1">
        <f>'[1]Лист1'!M10</f>
        <v>6</v>
      </c>
      <c r="K10" s="1">
        <f>'[1]Лист1'!N10</f>
        <v>3</v>
      </c>
      <c r="L10" s="1">
        <f>'[1]Лист1'!O10</f>
        <v>2</v>
      </c>
      <c r="M10" s="14">
        <f t="shared" si="0"/>
        <v>62</v>
      </c>
      <c r="N10" s="1">
        <f>'[2]Лист1'!C15</f>
        <v>9.2905405405405</v>
      </c>
      <c r="O10" s="1">
        <f>'[2]Лист1'!D15</f>
        <v>9.6959459459459</v>
      </c>
      <c r="P10" s="1">
        <f>'[2]Лист1'!E15</f>
        <v>8.3783783783784</v>
      </c>
      <c r="Q10" s="1">
        <f>'[2]Лист1'!F15</f>
        <v>8.1418918918919</v>
      </c>
      <c r="R10" s="1">
        <f>'[2]Лист1'!G15</f>
        <v>7.9054054054054</v>
      </c>
      <c r="S10" s="1">
        <f>'[2]Лист1'!H15</f>
        <v>5.6081081081081</v>
      </c>
      <c r="T10" s="1">
        <f>'[2]Лист1'!I15</f>
        <v>2.5</v>
      </c>
      <c r="U10" s="1">
        <f>'[2]Лист1'!J15</f>
        <v>8.7162162162162</v>
      </c>
      <c r="V10" s="1">
        <f>'[2]Лист1'!K15</f>
        <v>9.527027027027</v>
      </c>
      <c r="W10" s="1">
        <f>'[2]Лист1'!L15</f>
        <v>9.3918918918919</v>
      </c>
      <c r="X10" s="1">
        <f>'[2]Лист1'!M15</f>
        <v>7.027027027027</v>
      </c>
      <c r="Y10" s="1">
        <f>'[2]Лист1'!N15</f>
        <v>7.8378378378378</v>
      </c>
      <c r="Z10" s="1">
        <f>'[2]Лист1'!O15</f>
        <v>9.9324324324324</v>
      </c>
      <c r="AA10" s="1">
        <f>'[2]Лист1'!P15</f>
        <v>9.9662162162162</v>
      </c>
      <c r="AB10" s="1">
        <f>'[2]Лист1'!Q15</f>
        <v>7.6689189189189</v>
      </c>
      <c r="AC10" s="1">
        <f>'[2]Лист1'!R15</f>
        <v>9.222972972973</v>
      </c>
      <c r="AD10" s="1">
        <f>'[2]Лист1'!S15</f>
        <v>8.8175675675676</v>
      </c>
      <c r="AE10" s="3">
        <f>'[2]Лист1'!T15</f>
        <v>139.62837837838</v>
      </c>
      <c r="AF10" s="4">
        <f>'[2]Лист1'!U15</f>
        <v>74</v>
      </c>
      <c r="AG10" s="8">
        <f>(B10+N10)/2</f>
        <v>9.645270270270249</v>
      </c>
      <c r="AH10" s="8">
        <f>(C10+O10)/2</f>
        <v>9.84797297297295</v>
      </c>
      <c r="AI10" s="8">
        <f>(D10+P10)/2</f>
        <v>8.1891891891892</v>
      </c>
      <c r="AJ10" s="8">
        <f>(E10+Q10)/2</f>
        <v>4.07094594594595</v>
      </c>
      <c r="AK10" s="8">
        <f>(F10+R10)/2</f>
        <v>5.4527027027027</v>
      </c>
      <c r="AL10" s="8">
        <f>(G10+S10+T10)/2</f>
        <v>7.55405405405405</v>
      </c>
      <c r="AM10" s="8">
        <f>(H10+U10)/2</f>
        <v>7.8581081081081</v>
      </c>
      <c r="AN10" s="8">
        <f>(I10+V10)/2</f>
        <v>7.7635135135135</v>
      </c>
      <c r="AO10" s="8">
        <f>(J10+W10)/2</f>
        <v>7.69594594594595</v>
      </c>
      <c r="AP10" s="8">
        <f>(K10+X10)/2</f>
        <v>5.0135135135135</v>
      </c>
      <c r="AQ10" s="8">
        <f>(L10+Y10)/2</f>
        <v>4.9189189189189</v>
      </c>
      <c r="AR10" s="8">
        <f aca="true" t="shared" si="11" ref="AR10:AR21">Z10</f>
        <v>9.9324324324324</v>
      </c>
      <c r="AS10" s="8">
        <f aca="true" t="shared" si="12" ref="AS10:AS21">AA10</f>
        <v>9.9662162162162</v>
      </c>
      <c r="AT10" s="8">
        <f aca="true" t="shared" si="13" ref="AT10:AT21">AB10</f>
        <v>7.6689189189189</v>
      </c>
      <c r="AU10" s="8">
        <f aca="true" t="shared" si="14" ref="AU10:AU21">AC10</f>
        <v>9.222972972973</v>
      </c>
      <c r="AV10" s="8">
        <f aca="true" t="shared" si="15" ref="AV10:AV21">AD10</f>
        <v>8.8175675675676</v>
      </c>
      <c r="AW10" s="9">
        <f aca="true" t="shared" si="16" ref="AW10:AW21">SUM(AG10:AV10)</f>
        <v>123.61824324324317</v>
      </c>
      <c r="AX10" s="10">
        <f t="shared" si="7"/>
        <v>31.75337837837835</v>
      </c>
      <c r="AY10" s="10">
        <f t="shared" si="8"/>
        <v>46.2567567567567</v>
      </c>
      <c r="AZ10" s="10">
        <f t="shared" si="9"/>
        <v>19.8986486486486</v>
      </c>
      <c r="BA10" s="10">
        <f t="shared" si="10"/>
        <v>25.709459459459502</v>
      </c>
    </row>
    <row r="11" spans="1:53" ht="12">
      <c r="A11" s="1" t="str">
        <f>'[1]Лист1'!D11</f>
        <v>МКОУ ООШ с. Ершовка</v>
      </c>
      <c r="B11" s="1">
        <f>'[1]Лист1'!E11</f>
        <v>10</v>
      </c>
      <c r="C11" s="1">
        <f>'[1]Лист1'!F11</f>
        <v>10</v>
      </c>
      <c r="D11" s="1">
        <f>'[1]Лист1'!G11</f>
        <v>10</v>
      </c>
      <c r="E11" s="1">
        <f>'[1]Лист1'!H11</f>
        <v>8</v>
      </c>
      <c r="F11" s="1">
        <f>'[1]Лист1'!I11</f>
        <v>3</v>
      </c>
      <c r="G11" s="1">
        <f>'[1]Лист1'!J11</f>
        <v>7</v>
      </c>
      <c r="H11" s="1">
        <f>'[1]Лист1'!K11</f>
        <v>8</v>
      </c>
      <c r="I11" s="1">
        <f>'[1]Лист1'!L11</f>
        <v>5</v>
      </c>
      <c r="J11" s="1">
        <f>'[1]Лист1'!M11</f>
        <v>3</v>
      </c>
      <c r="K11" s="1">
        <f>'[1]Лист1'!N11</f>
        <v>0</v>
      </c>
      <c r="L11" s="1">
        <f>'[1]Лист1'!O11</f>
        <v>2</v>
      </c>
      <c r="M11" s="14">
        <f t="shared" si="0"/>
        <v>66</v>
      </c>
      <c r="N11" s="1">
        <f>'[2]Лист1'!C17</f>
        <v>8.6746987951807</v>
      </c>
      <c r="O11" s="1">
        <f>'[2]Лист1'!D17</f>
        <v>8.6746987951807</v>
      </c>
      <c r="P11" s="1">
        <f>'[2]Лист1'!E17</f>
        <v>8.6746987951807</v>
      </c>
      <c r="Q11" s="1">
        <f>'[2]Лист1'!F17</f>
        <v>8.3734939759036</v>
      </c>
      <c r="R11" s="1">
        <f>'[2]Лист1'!G17</f>
        <v>7.8614457831325</v>
      </c>
      <c r="S11" s="1">
        <f>'[2]Лист1'!H17</f>
        <v>6.5060240963855</v>
      </c>
      <c r="T11" s="1">
        <f>'[2]Лист1'!I17</f>
        <v>2.5</v>
      </c>
      <c r="U11" s="1">
        <f>'[2]Лист1'!J17</f>
        <v>8.1325301204819</v>
      </c>
      <c r="V11" s="1">
        <f>'[2]Лист1'!K17</f>
        <v>8.5843373493976</v>
      </c>
      <c r="W11" s="1">
        <f>'[2]Лист1'!L17</f>
        <v>8.8855421686747</v>
      </c>
      <c r="X11" s="1">
        <f>'[2]Лист1'!M17</f>
        <v>6.3855421686747</v>
      </c>
      <c r="Y11" s="1">
        <f>'[2]Лист1'!N17</f>
        <v>6.5060240963855</v>
      </c>
      <c r="Z11" s="1">
        <f>'[2]Лист1'!O17</f>
        <v>9.3674698795181</v>
      </c>
      <c r="AA11" s="1">
        <f>'[2]Лист1'!P17</f>
        <v>9.4879518072289</v>
      </c>
      <c r="AB11" s="1">
        <f>'[2]Лист1'!Q17</f>
        <v>8.3132530120482</v>
      </c>
      <c r="AC11" s="1">
        <f>'[2]Лист1'!R17</f>
        <v>9.4277108433735</v>
      </c>
      <c r="AD11" s="1">
        <f>'[2]Лист1'!S17</f>
        <v>9.2469879518072</v>
      </c>
      <c r="AE11" s="3">
        <f>'[2]Лист1'!T17</f>
        <v>135.60240963855</v>
      </c>
      <c r="AF11" s="4">
        <f>'[2]Лист1'!U17</f>
        <v>83</v>
      </c>
      <c r="AG11" s="8">
        <f>(B11+N11)/2</f>
        <v>9.33734939759035</v>
      </c>
      <c r="AH11" s="8">
        <f>(C11+O11)/2</f>
        <v>9.33734939759035</v>
      </c>
      <c r="AI11" s="8">
        <f>(D11+P11)/2</f>
        <v>9.33734939759035</v>
      </c>
      <c r="AJ11" s="8">
        <f>(E11+Q11)/2</f>
        <v>8.1867469879518</v>
      </c>
      <c r="AK11" s="8">
        <f>(F11+R11)/2</f>
        <v>5.4307228915662495</v>
      </c>
      <c r="AL11" s="8">
        <f>(G11+S11+T11)/2</f>
        <v>8.00301204819275</v>
      </c>
      <c r="AM11" s="8">
        <f>(H11+U11)/2</f>
        <v>8.06626506024095</v>
      </c>
      <c r="AN11" s="8">
        <f>(I11+V11)/2</f>
        <v>6.7921686746988</v>
      </c>
      <c r="AO11" s="8">
        <f>(J11+W11)/2</f>
        <v>5.94277108433735</v>
      </c>
      <c r="AP11" s="8">
        <f>(K11+X11)/2</f>
        <v>3.19277108433735</v>
      </c>
      <c r="AQ11" s="8">
        <f>(L11+Y11)/2</f>
        <v>4.253012048192749</v>
      </c>
      <c r="AR11" s="8">
        <f t="shared" si="11"/>
        <v>9.3674698795181</v>
      </c>
      <c r="AS11" s="8">
        <f t="shared" si="12"/>
        <v>9.4879518072289</v>
      </c>
      <c r="AT11" s="8">
        <f t="shared" si="13"/>
        <v>8.3132530120482</v>
      </c>
      <c r="AU11" s="8">
        <f t="shared" si="14"/>
        <v>9.4277108433735</v>
      </c>
      <c r="AV11" s="8">
        <f t="shared" si="15"/>
        <v>9.2469879518072</v>
      </c>
      <c r="AW11" s="9">
        <f t="shared" si="16"/>
        <v>123.72289156626495</v>
      </c>
      <c r="AX11" s="10">
        <f t="shared" si="7"/>
        <v>36.19879518072285</v>
      </c>
      <c r="AY11" s="10">
        <f t="shared" si="8"/>
        <v>41.680722891566205</v>
      </c>
      <c r="AZ11" s="10">
        <f t="shared" si="9"/>
        <v>18.855421686747</v>
      </c>
      <c r="BA11" s="10">
        <f t="shared" si="10"/>
        <v>26.9879518072289</v>
      </c>
    </row>
    <row r="12" spans="1:53" ht="12">
      <c r="A12" s="1" t="str">
        <f>'[1]Лист1'!D12</f>
        <v>МКОУ СОШ с. Кулыги</v>
      </c>
      <c r="B12" s="1">
        <f>'[1]Лист1'!E12</f>
        <v>10</v>
      </c>
      <c r="C12" s="1">
        <f>'[1]Лист1'!F12</f>
        <v>10</v>
      </c>
      <c r="D12" s="1">
        <f>'[1]Лист1'!G12</f>
        <v>8</v>
      </c>
      <c r="E12" s="1">
        <f>'[1]Лист1'!H12</f>
        <v>0</v>
      </c>
      <c r="F12" s="1">
        <f>'[1]Лист1'!I12</f>
        <v>2</v>
      </c>
      <c r="G12" s="1">
        <f>'[1]Лист1'!J12</f>
        <v>7</v>
      </c>
      <c r="H12" s="1">
        <f>'[1]Лист1'!K12</f>
        <v>7</v>
      </c>
      <c r="I12" s="1">
        <f>'[1]Лист1'!L12</f>
        <v>6</v>
      </c>
      <c r="J12" s="1">
        <f>'[1]Лист1'!M12</f>
        <v>7</v>
      </c>
      <c r="K12" s="1">
        <f>'[1]Лист1'!N12</f>
        <v>3</v>
      </c>
      <c r="L12" s="1">
        <f>'[1]Лист1'!O12</f>
        <v>2</v>
      </c>
      <c r="M12" s="14">
        <f t="shared" si="0"/>
        <v>62</v>
      </c>
      <c r="N12" s="1">
        <f>'[2]Лист1'!C23</f>
        <v>9.9382716049383</v>
      </c>
      <c r="O12" s="1">
        <f>'[2]Лист1'!D23</f>
        <v>9.8456790123457</v>
      </c>
      <c r="P12" s="1">
        <f>'[2]Лист1'!E23</f>
        <v>9.783950617284</v>
      </c>
      <c r="Q12" s="1">
        <f>'[2]Лист1'!F23</f>
        <v>9.783950617284</v>
      </c>
      <c r="R12" s="1">
        <f>'[2]Лист1'!G23</f>
        <v>9.8765432098765</v>
      </c>
      <c r="S12" s="1">
        <f>'[2]Лист1'!H23</f>
        <v>7.3765432098765</v>
      </c>
      <c r="T12" s="1">
        <f>'[2]Лист1'!I23</f>
        <v>2.5</v>
      </c>
      <c r="U12" s="1">
        <f>'[2]Лист1'!J23</f>
        <v>9.7222222222222</v>
      </c>
      <c r="V12" s="1">
        <f>'[2]Лист1'!K23</f>
        <v>9.9382716049383</v>
      </c>
      <c r="W12" s="1">
        <f>'[2]Лист1'!L23</f>
        <v>9.8765432098765</v>
      </c>
      <c r="X12" s="1">
        <f>'[2]Лист1'!M23</f>
        <v>9.7222222222222</v>
      </c>
      <c r="Y12" s="1">
        <f>'[2]Лист1'!N23</f>
        <v>9.7222222222222</v>
      </c>
      <c r="Z12" s="1">
        <f>'[2]Лист1'!O23</f>
        <v>9.9074074074074</v>
      </c>
      <c r="AA12" s="1">
        <f>'[2]Лист1'!P23</f>
        <v>9.8456790123457</v>
      </c>
      <c r="AB12" s="1">
        <f>'[2]Лист1'!Q23</f>
        <v>9.9382716049383</v>
      </c>
      <c r="AC12" s="1">
        <f>'[2]Лист1'!R23</f>
        <v>9.9382716049383</v>
      </c>
      <c r="AD12" s="1">
        <f>'[2]Лист1'!S23</f>
        <v>9.9382716049383</v>
      </c>
      <c r="AE12" s="3">
        <f>'[2]Лист1'!T23</f>
        <v>157.65432098765</v>
      </c>
      <c r="AF12" s="4">
        <f>'[2]Лист1'!U23</f>
        <v>81</v>
      </c>
      <c r="AG12" s="8">
        <f>(B12+N12)/2</f>
        <v>9.96913580246915</v>
      </c>
      <c r="AH12" s="8">
        <f>(C12+O12)/2</f>
        <v>9.92283950617285</v>
      </c>
      <c r="AI12" s="8">
        <f>(D12+P12)/2</f>
        <v>8.891975308642</v>
      </c>
      <c r="AJ12" s="8">
        <f>(E12+Q12)/2</f>
        <v>4.891975308642</v>
      </c>
      <c r="AK12" s="8">
        <f>(F12+R12)/2</f>
        <v>5.93827160493825</v>
      </c>
      <c r="AL12" s="8">
        <f>(G12+S12+T12)/2</f>
        <v>8.438271604938251</v>
      </c>
      <c r="AM12" s="8">
        <f>(H12+U12)/2</f>
        <v>8.3611111111111</v>
      </c>
      <c r="AN12" s="8">
        <f>(I12+V12)/2</f>
        <v>7.96913580246915</v>
      </c>
      <c r="AO12" s="8">
        <f>(J12+W12)/2</f>
        <v>8.438271604938251</v>
      </c>
      <c r="AP12" s="8">
        <f>(K12+X12)/2</f>
        <v>6.3611111111111</v>
      </c>
      <c r="AQ12" s="8">
        <f>(L12+Y12)/2</f>
        <v>5.8611111111111</v>
      </c>
      <c r="AR12" s="8">
        <f t="shared" si="11"/>
        <v>9.9074074074074</v>
      </c>
      <c r="AS12" s="8">
        <f t="shared" si="12"/>
        <v>9.8456790123457</v>
      </c>
      <c r="AT12" s="8">
        <f t="shared" si="13"/>
        <v>9.9382716049383</v>
      </c>
      <c r="AU12" s="8">
        <f t="shared" si="14"/>
        <v>9.9382716049383</v>
      </c>
      <c r="AV12" s="8">
        <f t="shared" si="15"/>
        <v>9.9382716049383</v>
      </c>
      <c r="AW12" s="9">
        <f t="shared" si="16"/>
        <v>134.61111111111123</v>
      </c>
      <c r="AX12" s="10">
        <f t="shared" si="7"/>
        <v>33.675925925926</v>
      </c>
      <c r="AY12" s="10">
        <f t="shared" si="8"/>
        <v>51.36728395061721</v>
      </c>
      <c r="AZ12" s="10">
        <f t="shared" si="9"/>
        <v>19.7530864197531</v>
      </c>
      <c r="BA12" s="10">
        <f t="shared" si="10"/>
        <v>29.814814814814902</v>
      </c>
    </row>
    <row r="13" spans="1:53" ht="12">
      <c r="A13" s="1" t="str">
        <f>'[1]Лист1'!D13</f>
        <v>МКОУ лицей пгт Красная Поляна</v>
      </c>
      <c r="B13" s="1">
        <f>'[1]Лист1'!E13</f>
        <v>10</v>
      </c>
      <c r="C13" s="1">
        <f>'[1]Лист1'!F13</f>
        <v>10</v>
      </c>
      <c r="D13" s="1">
        <f>'[1]Лист1'!G13</f>
        <v>10</v>
      </c>
      <c r="E13" s="1">
        <f>'[1]Лист1'!H13</f>
        <v>8</v>
      </c>
      <c r="F13" s="1">
        <f>'[1]Лист1'!I13</f>
        <v>3</v>
      </c>
      <c r="G13" s="1">
        <f>'[1]Лист1'!J13</f>
        <v>7</v>
      </c>
      <c r="H13" s="1">
        <f>'[1]Лист1'!K13</f>
        <v>10</v>
      </c>
      <c r="I13" s="1">
        <f>'[1]Лист1'!L13</f>
        <v>7</v>
      </c>
      <c r="J13" s="1">
        <f>'[1]Лист1'!M13</f>
        <v>8</v>
      </c>
      <c r="K13" s="1">
        <f>'[1]Лист1'!N13</f>
        <v>3</v>
      </c>
      <c r="L13" s="1">
        <f>'[1]Лист1'!O13</f>
        <v>2</v>
      </c>
      <c r="M13" s="14">
        <f t="shared" si="0"/>
        <v>78</v>
      </c>
      <c r="N13" s="1">
        <f>'[2]Лист1'!C12</f>
        <v>8.5557768924303</v>
      </c>
      <c r="O13" s="1">
        <f>'[2]Лист1'!D12</f>
        <v>8.6354581673307</v>
      </c>
      <c r="P13" s="1">
        <f>'[2]Лист1'!E12</f>
        <v>8.2768924302789</v>
      </c>
      <c r="Q13" s="1">
        <f>'[2]Лист1'!F12</f>
        <v>8.4163346613546</v>
      </c>
      <c r="R13" s="1">
        <f>'[2]Лист1'!G12</f>
        <v>8.1972111553785</v>
      </c>
      <c r="S13" s="1">
        <f>'[2]Лист1'!H12</f>
        <v>5.1593625498008</v>
      </c>
      <c r="T13" s="1">
        <f>'[2]Лист1'!I12</f>
        <v>2.2908366533865</v>
      </c>
      <c r="U13" s="1">
        <f>'[2]Лист1'!J12</f>
        <v>8.0478087649402</v>
      </c>
      <c r="V13" s="1">
        <f>'[2]Лист1'!K12</f>
        <v>7.808764940239</v>
      </c>
      <c r="W13" s="1">
        <f>'[2]Лист1'!L12</f>
        <v>8.6155378486056</v>
      </c>
      <c r="X13" s="1">
        <f>'[2]Лист1'!M12</f>
        <v>7.7888446215139</v>
      </c>
      <c r="Y13" s="1">
        <f>'[2]Лист1'!N12</f>
        <v>7.0916334661355</v>
      </c>
      <c r="Z13" s="1">
        <f>'[2]Лист1'!O12</f>
        <v>8.8247011952191</v>
      </c>
      <c r="AA13" s="1">
        <f>'[2]Лист1'!P12</f>
        <v>8.7350597609562</v>
      </c>
      <c r="AB13" s="1">
        <f>'[2]Лист1'!Q12</f>
        <v>8.5956175298805</v>
      </c>
      <c r="AC13" s="1">
        <f>'[2]Лист1'!R12</f>
        <v>8.7350597609562</v>
      </c>
      <c r="AD13" s="1">
        <f>'[2]Лист1'!S12</f>
        <v>8.6553784860558</v>
      </c>
      <c r="AE13" s="3">
        <f>'[2]Лист1'!T12</f>
        <v>132.43027888446</v>
      </c>
      <c r="AF13" s="4">
        <f>'[2]Лист1'!U12</f>
        <v>251</v>
      </c>
      <c r="AG13" s="8">
        <f>(B13+N13)/2</f>
        <v>9.277888446215151</v>
      </c>
      <c r="AH13" s="8">
        <f>(C13+O13)/2</f>
        <v>9.31772908366535</v>
      </c>
      <c r="AI13" s="8">
        <f>(D13+P13)/2</f>
        <v>9.13844621513945</v>
      </c>
      <c r="AJ13" s="8">
        <f>(E13+Q13)/2</f>
        <v>8.2081673306773</v>
      </c>
      <c r="AK13" s="8">
        <f>(F13+R13)/2</f>
        <v>5.59860557768925</v>
      </c>
      <c r="AL13" s="8">
        <f>(G13+S13+T13)/2</f>
        <v>7.22509960159365</v>
      </c>
      <c r="AM13" s="8">
        <f>(H13+U13)/2</f>
        <v>9.0239043824701</v>
      </c>
      <c r="AN13" s="8">
        <f>(I13+V13)/2</f>
        <v>7.4043824701195</v>
      </c>
      <c r="AO13" s="8">
        <f>(J13+W13)/2</f>
        <v>8.307768924302799</v>
      </c>
      <c r="AP13" s="8">
        <f>(K13+X13)/2</f>
        <v>5.39442231075695</v>
      </c>
      <c r="AQ13" s="8">
        <f>(L13+Y13)/2</f>
        <v>4.54581673306775</v>
      </c>
      <c r="AR13" s="8">
        <f t="shared" si="11"/>
        <v>8.8247011952191</v>
      </c>
      <c r="AS13" s="8">
        <f t="shared" si="12"/>
        <v>8.7350597609562</v>
      </c>
      <c r="AT13" s="8">
        <f t="shared" si="13"/>
        <v>8.5956175298805</v>
      </c>
      <c r="AU13" s="8">
        <f t="shared" si="14"/>
        <v>8.7350597609562</v>
      </c>
      <c r="AV13" s="8">
        <f t="shared" si="15"/>
        <v>8.6553784860558</v>
      </c>
      <c r="AW13" s="9">
        <f t="shared" si="16"/>
        <v>126.98804780876505</v>
      </c>
      <c r="AX13" s="10">
        <f t="shared" si="7"/>
        <v>35.94223107569725</v>
      </c>
      <c r="AY13" s="10">
        <f t="shared" si="8"/>
        <v>47.5</v>
      </c>
      <c r="AZ13" s="10">
        <f t="shared" si="9"/>
        <v>17.559760956175303</v>
      </c>
      <c r="BA13" s="10">
        <f t="shared" si="10"/>
        <v>25.9860557768925</v>
      </c>
    </row>
    <row r="14" spans="1:53" ht="12">
      <c r="A14" s="1" t="str">
        <f>'[1]Лист1'!D14</f>
        <v>МКОУ ООШ д. Нижние Шуни</v>
      </c>
      <c r="B14" s="1">
        <f>'[1]Лист1'!E14</f>
        <v>10</v>
      </c>
      <c r="C14" s="1">
        <f>'[1]Лист1'!F14</f>
        <v>10</v>
      </c>
      <c r="D14" s="1">
        <f>'[1]Лист1'!G14</f>
        <v>8</v>
      </c>
      <c r="E14" s="1">
        <f>'[1]Лист1'!H14</f>
        <v>0</v>
      </c>
      <c r="F14" s="1">
        <f>'[1]Лист1'!I14</f>
        <v>3</v>
      </c>
      <c r="G14" s="1">
        <f>'[1]Лист1'!J14</f>
        <v>7</v>
      </c>
      <c r="H14" s="1">
        <f>'[1]Лист1'!K14</f>
        <v>3</v>
      </c>
      <c r="I14" s="1">
        <f>'[1]Лист1'!L14</f>
        <v>4</v>
      </c>
      <c r="J14" s="1">
        <f>'[1]Лист1'!M14</f>
        <v>5</v>
      </c>
      <c r="K14" s="1">
        <f>'[1]Лист1'!N14</f>
        <v>3</v>
      </c>
      <c r="L14" s="1">
        <f>'[1]Лист1'!O14</f>
        <v>2</v>
      </c>
      <c r="M14" s="14">
        <f t="shared" si="0"/>
        <v>55</v>
      </c>
      <c r="N14" s="1">
        <f>'[2]Лист1'!C16</f>
        <v>10</v>
      </c>
      <c r="O14" s="1">
        <f>'[2]Лист1'!D16</f>
        <v>10</v>
      </c>
      <c r="P14" s="1">
        <f>'[2]Лист1'!E16</f>
        <v>10</v>
      </c>
      <c r="Q14" s="1">
        <f>'[2]Лист1'!F16</f>
        <v>9.7857142857143</v>
      </c>
      <c r="R14" s="1">
        <f>'[2]Лист1'!G16</f>
        <v>10</v>
      </c>
      <c r="S14" s="1">
        <f>'[2]Лист1'!H16</f>
        <v>7.5</v>
      </c>
      <c r="T14" s="1">
        <f>'[2]Лист1'!I16</f>
        <v>2.5</v>
      </c>
      <c r="U14" s="1">
        <f>'[2]Лист1'!J16</f>
        <v>9.8571428571429</v>
      </c>
      <c r="V14" s="1">
        <f>'[2]Лист1'!K16</f>
        <v>10</v>
      </c>
      <c r="W14" s="1">
        <f>'[2]Лист1'!L16</f>
        <v>10</v>
      </c>
      <c r="X14" s="1">
        <f>'[2]Лист1'!M16</f>
        <v>7.6428571428571</v>
      </c>
      <c r="Y14" s="1">
        <f>'[2]Лист1'!N16</f>
        <v>7.5714285714286</v>
      </c>
      <c r="Z14" s="1">
        <f>'[2]Лист1'!O16</f>
        <v>10</v>
      </c>
      <c r="AA14" s="1">
        <f>'[2]Лист1'!P16</f>
        <v>10</v>
      </c>
      <c r="AB14" s="1">
        <f>'[2]Лист1'!Q16</f>
        <v>9.9285714285714</v>
      </c>
      <c r="AC14" s="1">
        <f>'[2]Лист1'!R16</f>
        <v>10</v>
      </c>
      <c r="AD14" s="1">
        <f>'[2]Лист1'!S16</f>
        <v>10</v>
      </c>
      <c r="AE14" s="3">
        <f>'[2]Лист1'!T16</f>
        <v>154.78571428571</v>
      </c>
      <c r="AF14" s="4">
        <f>'[2]Лист1'!U16</f>
        <v>35</v>
      </c>
      <c r="AG14" s="8">
        <f>(B14+N14)/2</f>
        <v>10</v>
      </c>
      <c r="AH14" s="8">
        <f>(C14+O14)/2</f>
        <v>10</v>
      </c>
      <c r="AI14" s="8">
        <f>(D14+P14)/2</f>
        <v>9</v>
      </c>
      <c r="AJ14" s="8">
        <f>(E14+Q14)/2</f>
        <v>4.89285714285715</v>
      </c>
      <c r="AK14" s="8">
        <f>(F14+R14)/2</f>
        <v>6.5</v>
      </c>
      <c r="AL14" s="8">
        <f>(G14+S14+T14)/2</f>
        <v>8.5</v>
      </c>
      <c r="AM14" s="8">
        <f>(H14+U14)/2</f>
        <v>6.42857142857145</v>
      </c>
      <c r="AN14" s="8">
        <f>(I14+V14)/2</f>
        <v>7</v>
      </c>
      <c r="AO14" s="8">
        <f>(J14+W14)/2</f>
        <v>7.5</v>
      </c>
      <c r="AP14" s="8">
        <f>(K14+X14)/2</f>
        <v>5.32142857142855</v>
      </c>
      <c r="AQ14" s="8">
        <f>(L14+Y14)/2</f>
        <v>4.7857142857143</v>
      </c>
      <c r="AR14" s="8">
        <f t="shared" si="11"/>
        <v>10</v>
      </c>
      <c r="AS14" s="8">
        <f t="shared" si="12"/>
        <v>10</v>
      </c>
      <c r="AT14" s="8">
        <f t="shared" si="13"/>
        <v>9.9285714285714</v>
      </c>
      <c r="AU14" s="8">
        <f t="shared" si="14"/>
        <v>10</v>
      </c>
      <c r="AV14" s="8">
        <f t="shared" si="15"/>
        <v>10</v>
      </c>
      <c r="AW14" s="9">
        <f t="shared" si="16"/>
        <v>129.8571428571429</v>
      </c>
      <c r="AX14" s="10">
        <f t="shared" si="7"/>
        <v>33.89285714285715</v>
      </c>
      <c r="AY14" s="10">
        <f t="shared" si="8"/>
        <v>46.0357142857143</v>
      </c>
      <c r="AZ14" s="10">
        <f t="shared" si="9"/>
        <v>20</v>
      </c>
      <c r="BA14" s="10">
        <f t="shared" si="10"/>
        <v>29.928571428571402</v>
      </c>
    </row>
    <row r="15" spans="1:53" ht="12">
      <c r="A15" s="1" t="str">
        <f>'[1]Лист1'!D15</f>
        <v>МКОУ ООШ г. Сосновки</v>
      </c>
      <c r="B15" s="1">
        <f>'[1]Лист1'!E15</f>
        <v>10</v>
      </c>
      <c r="C15" s="1">
        <f>'[1]Лист1'!F15</f>
        <v>10</v>
      </c>
      <c r="D15" s="1">
        <f>'[1]Лист1'!G15</f>
        <v>8</v>
      </c>
      <c r="E15" s="1">
        <f>'[1]Лист1'!H15</f>
        <v>7</v>
      </c>
      <c r="F15" s="1">
        <f>'[1]Лист1'!I15</f>
        <v>3</v>
      </c>
      <c r="G15" s="1">
        <f>'[1]Лист1'!J15</f>
        <v>7</v>
      </c>
      <c r="H15" s="1">
        <f>'[1]Лист1'!K15</f>
        <v>7</v>
      </c>
      <c r="I15" s="1">
        <f>'[1]Лист1'!L15</f>
        <v>6</v>
      </c>
      <c r="J15" s="1">
        <f>'[1]Лист1'!M15</f>
        <v>7</v>
      </c>
      <c r="K15" s="1">
        <f>'[1]Лист1'!N15</f>
        <v>3</v>
      </c>
      <c r="L15" s="1">
        <f>'[1]Лист1'!O15</f>
        <v>2</v>
      </c>
      <c r="M15" s="14">
        <f t="shared" si="0"/>
        <v>70</v>
      </c>
      <c r="N15" s="1">
        <f>'[2]Лист1'!C13</f>
        <v>8.0190058479532</v>
      </c>
      <c r="O15" s="1">
        <f>'[2]Лист1'!D13</f>
        <v>8.1140350877193</v>
      </c>
      <c r="P15" s="1">
        <f>'[2]Лист1'!E13</f>
        <v>7.6169590643275</v>
      </c>
      <c r="Q15" s="1">
        <f>'[2]Лист1'!F13</f>
        <v>7.4707602339181</v>
      </c>
      <c r="R15" s="1">
        <f>'[2]Лист1'!G13</f>
        <v>7.9020467836257</v>
      </c>
      <c r="S15" s="1">
        <f>'[2]Лист1'!H13</f>
        <v>5.2485380116959</v>
      </c>
      <c r="T15" s="1">
        <f>'[2]Лист1'!I13</f>
        <v>2.5</v>
      </c>
      <c r="U15" s="1">
        <f>'[2]Лист1'!J13</f>
        <v>7.4195906432749</v>
      </c>
      <c r="V15" s="1">
        <f>'[2]Лист1'!K13</f>
        <v>7.5511695906433</v>
      </c>
      <c r="W15" s="1">
        <f>'[2]Лист1'!L13</f>
        <v>7.6023391812865</v>
      </c>
      <c r="X15" s="1">
        <f>'[2]Лист1'!M13</f>
        <v>7.4926900584795</v>
      </c>
      <c r="Y15" s="1">
        <f>'[2]Лист1'!N13</f>
        <v>7.4780701754386</v>
      </c>
      <c r="Z15" s="1">
        <f>'[2]Лист1'!O13</f>
        <v>8.1505847953216</v>
      </c>
      <c r="AA15" s="1">
        <f>'[2]Лист1'!P13</f>
        <v>8.0994152046784</v>
      </c>
      <c r="AB15" s="1">
        <f>'[2]Лист1'!Q13</f>
        <v>7.6535087719298</v>
      </c>
      <c r="AC15" s="1">
        <f>'[2]Лист1'!R13</f>
        <v>7.9897660818713</v>
      </c>
      <c r="AD15" s="1">
        <f>'[2]Лист1'!S13</f>
        <v>7.6754385964912</v>
      </c>
      <c r="AE15" s="3">
        <f>'[2]Лист1'!T13</f>
        <v>123.98391812865</v>
      </c>
      <c r="AF15" s="4">
        <f>'[2]Лист1'!U13</f>
        <v>342</v>
      </c>
      <c r="AG15" s="8">
        <f>(B15+N15)/2</f>
        <v>9.0095029239766</v>
      </c>
      <c r="AH15" s="8">
        <f>(C15+O15)/2</f>
        <v>9.05701754385965</v>
      </c>
      <c r="AI15" s="8">
        <f>(D15+P15)/2</f>
        <v>7.80847953216375</v>
      </c>
      <c r="AJ15" s="8">
        <f>(E15+Q15)/2</f>
        <v>7.23538011695905</v>
      </c>
      <c r="AK15" s="8">
        <f>(F15+R15)/2</f>
        <v>5.45102339181285</v>
      </c>
      <c r="AL15" s="8">
        <f>(G15+S15+T15)/2</f>
        <v>7.37426900584795</v>
      </c>
      <c r="AM15" s="8">
        <f>(H15+U15)/2</f>
        <v>7.209795321637451</v>
      </c>
      <c r="AN15" s="8">
        <f>(I15+V15)/2</f>
        <v>6.775584795321651</v>
      </c>
      <c r="AO15" s="8">
        <f>(J15+W15)/2</f>
        <v>7.30116959064325</v>
      </c>
      <c r="AP15" s="8">
        <f>(K15+X15)/2</f>
        <v>5.24634502923975</v>
      </c>
      <c r="AQ15" s="8">
        <f>(L15+Y15)/2</f>
        <v>4.7390350877193</v>
      </c>
      <c r="AR15" s="8">
        <f t="shared" si="11"/>
        <v>8.1505847953216</v>
      </c>
      <c r="AS15" s="8">
        <f t="shared" si="12"/>
        <v>8.0994152046784</v>
      </c>
      <c r="AT15" s="8">
        <f t="shared" si="13"/>
        <v>7.6535087719298</v>
      </c>
      <c r="AU15" s="8">
        <f t="shared" si="14"/>
        <v>7.9897660818713</v>
      </c>
      <c r="AV15" s="8">
        <f t="shared" si="15"/>
        <v>7.6754385964912</v>
      </c>
      <c r="AW15" s="9">
        <f t="shared" si="16"/>
        <v>116.77631578947354</v>
      </c>
      <c r="AX15" s="10">
        <f t="shared" si="7"/>
        <v>33.11038011695905</v>
      </c>
      <c r="AY15" s="10">
        <f t="shared" si="8"/>
        <v>44.0972222222222</v>
      </c>
      <c r="AZ15" s="10">
        <f t="shared" si="9"/>
        <v>16.25</v>
      </c>
      <c r="BA15" s="10">
        <f t="shared" si="10"/>
        <v>23.3187134502923</v>
      </c>
    </row>
    <row r="16" spans="1:53" ht="12">
      <c r="A16" s="1" t="str">
        <f>'[1]Лист1'!D16</f>
        <v>МКОУ СОШ с. Слудка</v>
      </c>
      <c r="B16" s="2">
        <f>'[1]Лист1'!E16</f>
        <v>10</v>
      </c>
      <c r="C16" s="2">
        <f>'[1]Лист1'!F16</f>
        <v>10</v>
      </c>
      <c r="D16" s="2">
        <f>'[1]Лист1'!G16</f>
        <v>8</v>
      </c>
      <c r="E16" s="2">
        <f>'[1]Лист1'!H16</f>
        <v>0</v>
      </c>
      <c r="F16" s="2">
        <f>'[1]Лист1'!I16</f>
        <v>3</v>
      </c>
      <c r="G16" s="2">
        <f>'[1]Лист1'!J16</f>
        <v>7</v>
      </c>
      <c r="H16" s="2">
        <f>'[1]Лист1'!K16</f>
        <v>7</v>
      </c>
      <c r="I16" s="2">
        <f>'[1]Лист1'!L16</f>
        <v>4</v>
      </c>
      <c r="J16" s="2">
        <f>'[1]Лист1'!M16</f>
        <v>7</v>
      </c>
      <c r="K16" s="2">
        <f>'[1]Лист1'!N16</f>
        <v>3</v>
      </c>
      <c r="L16" s="2">
        <f>'[1]Лист1'!O16</f>
        <v>2</v>
      </c>
      <c r="M16" s="14">
        <f t="shared" si="0"/>
        <v>61</v>
      </c>
      <c r="N16" s="2">
        <f>'[2]Лист1'!C24</f>
        <v>7.6020408163265</v>
      </c>
      <c r="O16" s="2">
        <f>'[2]Лист1'!D24</f>
        <v>8.0612244897959</v>
      </c>
      <c r="P16" s="2">
        <f>'[2]Лист1'!E24</f>
        <v>6.1224489795918</v>
      </c>
      <c r="Q16" s="2">
        <f>'[2]Лист1'!F24</f>
        <v>6.6326530612245</v>
      </c>
      <c r="R16" s="2">
        <f>'[2]Лист1'!G24</f>
        <v>6.7857142857143</v>
      </c>
      <c r="S16" s="1">
        <f>'[2]Лист1'!H24</f>
        <v>4.3877551020408</v>
      </c>
      <c r="T16" s="1">
        <f>'[2]Лист1'!I24</f>
        <v>2.5</v>
      </c>
      <c r="U16" s="1">
        <f>'[2]Лист1'!J24</f>
        <v>6.1734693877551</v>
      </c>
      <c r="V16" s="1">
        <f>'[2]Лист1'!K24</f>
        <v>6.0714285714286</v>
      </c>
      <c r="W16" s="1">
        <f>'[2]Лист1'!L24</f>
        <v>7.9081632653061</v>
      </c>
      <c r="X16" s="1">
        <f>'[2]Лист1'!M24</f>
        <v>6.5816326530612</v>
      </c>
      <c r="Y16" s="1">
        <f>'[2]Лист1'!N24</f>
        <v>5.969387755102</v>
      </c>
      <c r="Z16" s="1">
        <f>'[2]Лист1'!O24</f>
        <v>7.9081632653061</v>
      </c>
      <c r="AA16" s="1">
        <f>'[2]Лист1'!P24</f>
        <v>7.9081632653061</v>
      </c>
      <c r="AB16" s="1">
        <f>'[2]Лист1'!Q24</f>
        <v>6.5816326530612</v>
      </c>
      <c r="AC16" s="1">
        <f>'[2]Лист1'!R24</f>
        <v>7.1938775510204</v>
      </c>
      <c r="AD16" s="1">
        <f>'[2]Лист1'!S24</f>
        <v>7.5</v>
      </c>
      <c r="AE16" s="3">
        <f>'[2]Лист1'!T24</f>
        <v>111.88775510204</v>
      </c>
      <c r="AF16" s="4">
        <f>'[2]Лист1'!U24</f>
        <v>49</v>
      </c>
      <c r="AG16" s="8">
        <f>(B16+N16)/2</f>
        <v>8.80102040816325</v>
      </c>
      <c r="AH16" s="8">
        <f>(C16+O16)/2</f>
        <v>9.030612244897949</v>
      </c>
      <c r="AI16" s="8">
        <f>(D16+P16)/2</f>
        <v>7.0612244897959</v>
      </c>
      <c r="AJ16" s="8">
        <f>(E16+Q16)/2</f>
        <v>3.31632653061225</v>
      </c>
      <c r="AK16" s="8">
        <f>(F16+R16)/2</f>
        <v>4.8928571428571495</v>
      </c>
      <c r="AL16" s="8">
        <f>(G16+S16+T16)/2</f>
        <v>6.9438775510204</v>
      </c>
      <c r="AM16" s="8">
        <f>(H16+U16)/2</f>
        <v>6.58673469387755</v>
      </c>
      <c r="AN16" s="8">
        <f>(I16+V16)/2</f>
        <v>5.0357142857143</v>
      </c>
      <c r="AO16" s="8">
        <f>(J16+W16)/2</f>
        <v>7.45408163265305</v>
      </c>
      <c r="AP16" s="8">
        <f>(K16+X16)/2</f>
        <v>4.790816326530599</v>
      </c>
      <c r="AQ16" s="8">
        <f>(L16+Y16)/2</f>
        <v>3.984693877551</v>
      </c>
      <c r="AR16" s="8">
        <f t="shared" si="11"/>
        <v>7.9081632653061</v>
      </c>
      <c r="AS16" s="8">
        <f t="shared" si="12"/>
        <v>7.9081632653061</v>
      </c>
      <c r="AT16" s="8">
        <f t="shared" si="13"/>
        <v>6.5816326530612</v>
      </c>
      <c r="AU16" s="8">
        <f t="shared" si="14"/>
        <v>7.1938775510204</v>
      </c>
      <c r="AV16" s="8">
        <f t="shared" si="15"/>
        <v>7.5</v>
      </c>
      <c r="AW16" s="9">
        <f t="shared" si="16"/>
        <v>104.98979591836721</v>
      </c>
      <c r="AX16" s="10">
        <f t="shared" si="7"/>
        <v>28.20918367346935</v>
      </c>
      <c r="AY16" s="10">
        <f t="shared" si="8"/>
        <v>39.688775510204046</v>
      </c>
      <c r="AZ16" s="10">
        <f t="shared" si="9"/>
        <v>15.8163265306122</v>
      </c>
      <c r="BA16" s="10">
        <f t="shared" si="10"/>
        <v>21.2755102040816</v>
      </c>
    </row>
    <row r="17" spans="1:53" ht="12">
      <c r="A17" s="1" t="str">
        <f>'[1]Лист1'!D17</f>
        <v>МКОУ СОШ дер. Средние Шуни</v>
      </c>
      <c r="B17" s="2">
        <f>'[1]Лист1'!E17</f>
        <v>10</v>
      </c>
      <c r="C17" s="2">
        <f>'[1]Лист1'!F17</f>
        <v>10</v>
      </c>
      <c r="D17" s="2">
        <f>'[1]Лист1'!G17</f>
        <v>8</v>
      </c>
      <c r="E17" s="2">
        <f>'[1]Лист1'!H17</f>
        <v>0</v>
      </c>
      <c r="F17" s="2">
        <f>'[1]Лист1'!I17</f>
        <v>3</v>
      </c>
      <c r="G17" s="2">
        <f>'[1]Лист1'!J17</f>
        <v>7</v>
      </c>
      <c r="H17" s="2">
        <f>'[1]Лист1'!K17</f>
        <v>7</v>
      </c>
      <c r="I17" s="2">
        <f>'[1]Лист1'!L17</f>
        <v>6</v>
      </c>
      <c r="J17" s="2">
        <f>'[1]Лист1'!M17</f>
        <v>3</v>
      </c>
      <c r="K17" s="2">
        <f>'[1]Лист1'!N17</f>
        <v>0</v>
      </c>
      <c r="L17" s="2">
        <f>'[1]Лист1'!O17</f>
        <v>2</v>
      </c>
      <c r="M17" s="14">
        <f t="shared" si="0"/>
        <v>56</v>
      </c>
      <c r="N17" s="2">
        <f>'[2]Лист1'!C19</f>
        <v>9.7992700729927</v>
      </c>
      <c r="O17" s="2">
        <f>'[2]Лист1'!D19</f>
        <v>9.8175182481752</v>
      </c>
      <c r="P17" s="2">
        <f>'[2]Лист1'!E19</f>
        <v>9.543795620438</v>
      </c>
      <c r="Q17" s="2">
        <f>'[2]Лист1'!F19</f>
        <v>9.3978102189781</v>
      </c>
      <c r="R17" s="2">
        <f>'[2]Лист1'!G19</f>
        <v>9.6350364963504</v>
      </c>
      <c r="S17" s="1">
        <f>'[2]Лист1'!H19</f>
        <v>7.2080291970803</v>
      </c>
      <c r="T17" s="1">
        <f>'[2]Лист1'!I19</f>
        <v>2.5</v>
      </c>
      <c r="U17" s="1">
        <f>'[2]Лист1'!J19</f>
        <v>9.470802919708</v>
      </c>
      <c r="V17" s="1">
        <f>'[2]Лист1'!K19</f>
        <v>9.7080291970803</v>
      </c>
      <c r="W17" s="1">
        <f>'[2]Лист1'!L19</f>
        <v>9.7262773722628</v>
      </c>
      <c r="X17" s="1">
        <f>'[2]Лист1'!M19</f>
        <v>9.2153284671533</v>
      </c>
      <c r="Y17" s="1">
        <f>'[2]Лист1'!N19</f>
        <v>9.0510948905109</v>
      </c>
      <c r="Z17" s="1">
        <f>'[2]Лист1'!O19</f>
        <v>9.7262773722628</v>
      </c>
      <c r="AA17" s="1">
        <f>'[2]Лист1'!P19</f>
        <v>9.7810218978102</v>
      </c>
      <c r="AB17" s="1">
        <f>'[2]Лист1'!Q19</f>
        <v>9.6167883211679</v>
      </c>
      <c r="AC17" s="1">
        <f>'[2]Лист1'!R19</f>
        <v>9.7445255474453</v>
      </c>
      <c r="AD17" s="1">
        <f>'[2]Лист1'!S19</f>
        <v>9.7627737226277</v>
      </c>
      <c r="AE17" s="3">
        <f>'[2]Лист1'!T19</f>
        <v>153.70437956204</v>
      </c>
      <c r="AF17" s="4">
        <f>'[2]Лист1'!U19</f>
        <v>137</v>
      </c>
      <c r="AG17" s="8">
        <f>(B17+N17)/2</f>
        <v>9.899635036496349</v>
      </c>
      <c r="AH17" s="8">
        <f>(C17+O17)/2</f>
        <v>9.908759124087599</v>
      </c>
      <c r="AI17" s="8">
        <f>(D17+P17)/2</f>
        <v>8.771897810219</v>
      </c>
      <c r="AJ17" s="8">
        <f>(E17+Q17)/2</f>
        <v>4.69890510948905</v>
      </c>
      <c r="AK17" s="8">
        <f>(F17+R17)/2</f>
        <v>6.3175182481752</v>
      </c>
      <c r="AL17" s="8">
        <f>(G17+S17+T17)/2</f>
        <v>8.35401459854015</v>
      </c>
      <c r="AM17" s="8">
        <f>(H17+U17)/2</f>
        <v>8.235401459854</v>
      </c>
      <c r="AN17" s="8">
        <f>(I17+V17)/2</f>
        <v>7.85401459854015</v>
      </c>
      <c r="AO17" s="8">
        <f>(J17+W17)/2</f>
        <v>6.3631386861314</v>
      </c>
      <c r="AP17" s="8">
        <f>(K17+X17)/2</f>
        <v>4.60766423357665</v>
      </c>
      <c r="AQ17" s="8">
        <f>(L17+Y17)/2</f>
        <v>5.52554744525545</v>
      </c>
      <c r="AR17" s="8">
        <f t="shared" si="11"/>
        <v>9.7262773722628</v>
      </c>
      <c r="AS17" s="8">
        <f t="shared" si="12"/>
        <v>9.7810218978102</v>
      </c>
      <c r="AT17" s="8">
        <f t="shared" si="13"/>
        <v>9.6167883211679</v>
      </c>
      <c r="AU17" s="8">
        <f t="shared" si="14"/>
        <v>9.7445255474453</v>
      </c>
      <c r="AV17" s="8">
        <f t="shared" si="15"/>
        <v>9.7627737226277</v>
      </c>
      <c r="AW17" s="9">
        <f t="shared" si="16"/>
        <v>129.16788321167894</v>
      </c>
      <c r="AX17" s="10">
        <f t="shared" si="7"/>
        <v>33.27919708029199</v>
      </c>
      <c r="AY17" s="10">
        <f t="shared" si="8"/>
        <v>47.257299270073</v>
      </c>
      <c r="AZ17" s="10">
        <f t="shared" si="9"/>
        <v>19.507299270073</v>
      </c>
      <c r="BA17" s="10">
        <f t="shared" si="10"/>
        <v>29.1240875912409</v>
      </c>
    </row>
    <row r="18" spans="1:53" ht="12">
      <c r="A18" s="1" t="str">
        <f>'[1]Лист1'!D18</f>
        <v>МКОУ СОШ д. Старый Пинигерь</v>
      </c>
      <c r="B18" s="2">
        <f>'[1]Лист1'!E18</f>
        <v>10</v>
      </c>
      <c r="C18" s="2">
        <f>'[1]Лист1'!F18</f>
        <v>10</v>
      </c>
      <c r="D18" s="2">
        <f>'[1]Лист1'!G18</f>
        <v>8</v>
      </c>
      <c r="E18" s="2">
        <f>'[1]Лист1'!H18</f>
        <v>0</v>
      </c>
      <c r="F18" s="2">
        <f>'[1]Лист1'!I18</f>
        <v>3</v>
      </c>
      <c r="G18" s="2">
        <f>'[1]Лист1'!J18</f>
        <v>7</v>
      </c>
      <c r="H18" s="2">
        <f>'[1]Лист1'!K18</f>
        <v>7</v>
      </c>
      <c r="I18" s="2">
        <f>'[1]Лист1'!L18</f>
        <v>6</v>
      </c>
      <c r="J18" s="2">
        <f>'[1]Лист1'!M18</f>
        <v>3</v>
      </c>
      <c r="K18" s="2">
        <f>'[1]Лист1'!N18</f>
        <v>0</v>
      </c>
      <c r="L18" s="2">
        <f>'[1]Лист1'!O18</f>
        <v>2</v>
      </c>
      <c r="M18" s="14">
        <f t="shared" si="0"/>
        <v>56</v>
      </c>
      <c r="N18" s="2">
        <f>'[2]Лист1'!C20</f>
        <v>9.6396396396396</v>
      </c>
      <c r="O18" s="2">
        <f>'[2]Лист1'!D20</f>
        <v>9.7072072072072</v>
      </c>
      <c r="P18" s="2">
        <f>'[2]Лист1'!E20</f>
        <v>7.2522522522523</v>
      </c>
      <c r="Q18" s="2">
        <f>'[2]Лист1'!F20</f>
        <v>9.0540540540541</v>
      </c>
      <c r="R18" s="2">
        <f>'[2]Лист1'!G20</f>
        <v>8.8288288288288</v>
      </c>
      <c r="S18" s="1">
        <f>'[2]Лист1'!H20</f>
        <v>6.3738738738739</v>
      </c>
      <c r="T18" s="1">
        <f>'[2]Лист1'!I20</f>
        <v>2.5</v>
      </c>
      <c r="U18" s="1">
        <f>'[2]Лист1'!J20</f>
        <v>9.0315315315315</v>
      </c>
      <c r="V18" s="1">
        <f>'[2]Лист1'!K20</f>
        <v>9.2792792792793</v>
      </c>
      <c r="W18" s="1">
        <f>'[2]Лист1'!L20</f>
        <v>8.8738738738739</v>
      </c>
      <c r="X18" s="1">
        <f>'[2]Лист1'!M20</f>
        <v>8.1531531531532</v>
      </c>
      <c r="Y18" s="1">
        <f>'[2]Лист1'!N20</f>
        <v>7.7027027027027</v>
      </c>
      <c r="Z18" s="1">
        <f>'[2]Лист1'!O20</f>
        <v>9.7972972972973</v>
      </c>
      <c r="AA18" s="1">
        <f>'[2]Лист1'!P20</f>
        <v>9.7972972972973</v>
      </c>
      <c r="AB18" s="1">
        <f>'[2]Лист1'!Q20</f>
        <v>9.3468468468468</v>
      </c>
      <c r="AC18" s="1">
        <f>'[2]Лист1'!R20</f>
        <v>9.7297297297297</v>
      </c>
      <c r="AD18" s="1">
        <f>'[2]Лист1'!S20</f>
        <v>9.6846846846847</v>
      </c>
      <c r="AE18" s="3">
        <f>'[2]Лист1'!T20</f>
        <v>144.75225225225</v>
      </c>
      <c r="AF18" s="4">
        <f>'[2]Лист1'!U20</f>
        <v>111</v>
      </c>
      <c r="AG18" s="8">
        <f>(B18+N18)/2</f>
        <v>9.8198198198198</v>
      </c>
      <c r="AH18" s="8">
        <f>(C18+O18)/2</f>
        <v>9.853603603603599</v>
      </c>
      <c r="AI18" s="8">
        <f>(D18+P18)/2</f>
        <v>7.626126126126151</v>
      </c>
      <c r="AJ18" s="8">
        <f>(E18+Q18)/2</f>
        <v>4.52702702702705</v>
      </c>
      <c r="AK18" s="8">
        <f>(F18+R18)/2</f>
        <v>5.9144144144144</v>
      </c>
      <c r="AL18" s="8">
        <f>(G18+S18+T18)/2</f>
        <v>7.9369369369369505</v>
      </c>
      <c r="AM18" s="8">
        <f>(H18+U18)/2</f>
        <v>8.01576576576575</v>
      </c>
      <c r="AN18" s="8">
        <f>(I18+V18)/2</f>
        <v>7.63963963963965</v>
      </c>
      <c r="AO18" s="8">
        <f>(J18+W18)/2</f>
        <v>5.93693693693695</v>
      </c>
      <c r="AP18" s="8">
        <f>(K18+X18)/2</f>
        <v>4.0765765765766</v>
      </c>
      <c r="AQ18" s="8">
        <f>(L18+Y18)/2</f>
        <v>4.85135135135135</v>
      </c>
      <c r="AR18" s="8">
        <f t="shared" si="11"/>
        <v>9.7972972972973</v>
      </c>
      <c r="AS18" s="8">
        <f t="shared" si="12"/>
        <v>9.7972972972973</v>
      </c>
      <c r="AT18" s="8">
        <f t="shared" si="13"/>
        <v>9.3468468468468</v>
      </c>
      <c r="AU18" s="8">
        <f t="shared" si="14"/>
        <v>9.7297297297297</v>
      </c>
      <c r="AV18" s="8">
        <f t="shared" si="15"/>
        <v>9.6846846846847</v>
      </c>
      <c r="AW18" s="9">
        <f t="shared" si="16"/>
        <v>124.55405405405406</v>
      </c>
      <c r="AX18" s="10">
        <f t="shared" si="7"/>
        <v>31.826576576576603</v>
      </c>
      <c r="AY18" s="10">
        <f t="shared" si="8"/>
        <v>44.37162162162165</v>
      </c>
      <c r="AZ18" s="10">
        <f t="shared" si="9"/>
        <v>19.5945945945946</v>
      </c>
      <c r="BA18" s="10">
        <f t="shared" si="10"/>
        <v>28.7612612612612</v>
      </c>
    </row>
    <row r="19" spans="1:53" ht="12">
      <c r="A19" s="1" t="str">
        <f>'[1]Лист1'!D19</f>
        <v>МКОУ ООШ д. Средняя Тойма</v>
      </c>
      <c r="B19" s="2">
        <f>'[1]Лист1'!E19</f>
        <v>10</v>
      </c>
      <c r="C19" s="2">
        <f>'[1]Лист1'!F19</f>
        <v>10</v>
      </c>
      <c r="D19" s="2">
        <f>'[1]Лист1'!G19</f>
        <v>6</v>
      </c>
      <c r="E19" s="2">
        <f>'[1]Лист1'!H19</f>
        <v>7</v>
      </c>
      <c r="F19" s="2">
        <f>'[1]Лист1'!I19</f>
        <v>3</v>
      </c>
      <c r="G19" s="2">
        <f>'[1]Лист1'!J19</f>
        <v>7</v>
      </c>
      <c r="H19" s="2">
        <f>'[1]Лист1'!K19</f>
        <v>7</v>
      </c>
      <c r="I19" s="2">
        <f>'[1]Лист1'!L19</f>
        <v>4</v>
      </c>
      <c r="J19" s="2">
        <f>'[1]Лист1'!M19</f>
        <v>3</v>
      </c>
      <c r="K19" s="2">
        <f>'[1]Лист1'!N19</f>
        <v>0</v>
      </c>
      <c r="L19" s="2">
        <f>'[1]Лист1'!O19</f>
        <v>2</v>
      </c>
      <c r="M19" s="14">
        <f t="shared" si="0"/>
        <v>59</v>
      </c>
      <c r="N19" s="2">
        <f>'[2]Лист1'!C14</f>
        <v>7.9787234042553</v>
      </c>
      <c r="O19" s="2">
        <f>'[2]Лист1'!D14</f>
        <v>7.9255319148936</v>
      </c>
      <c r="P19" s="2">
        <f>'[2]Лист1'!E14</f>
        <v>7.2340425531915</v>
      </c>
      <c r="Q19" s="2">
        <f>'[2]Лист1'!F14</f>
        <v>7.5</v>
      </c>
      <c r="R19" s="2">
        <f>'[2]Лист1'!G14</f>
        <v>7.8191489361702</v>
      </c>
      <c r="S19" s="1">
        <f>'[2]Лист1'!H14</f>
        <v>5.4787234042553</v>
      </c>
      <c r="T19" s="1">
        <f>'[2]Лист1'!I14</f>
        <v>2.5</v>
      </c>
      <c r="U19" s="1">
        <f>'[2]Лист1'!J14</f>
        <v>7.0744680851064</v>
      </c>
      <c r="V19" s="1">
        <f>'[2]Лист1'!K14</f>
        <v>8.031914893617</v>
      </c>
      <c r="W19" s="1">
        <f>'[2]Лист1'!L14</f>
        <v>8.1382978723404</v>
      </c>
      <c r="X19" s="1">
        <f>'[2]Лист1'!M14</f>
        <v>7.1276595744681</v>
      </c>
      <c r="Y19" s="1">
        <f>'[2]Лист1'!N14</f>
        <v>6.5425531914894</v>
      </c>
      <c r="Z19" s="1">
        <f>'[2]Лист1'!O14</f>
        <v>8.7234042553191</v>
      </c>
      <c r="AA19" s="1">
        <f>'[2]Лист1'!P14</f>
        <v>8.5106382978723</v>
      </c>
      <c r="AB19" s="1">
        <f>'[2]Лист1'!Q14</f>
        <v>8.2446808510638</v>
      </c>
      <c r="AC19" s="1">
        <f>'[2]Лист1'!R14</f>
        <v>8.5106382978723</v>
      </c>
      <c r="AD19" s="1">
        <f>'[2]Лист1'!S14</f>
        <v>8.6170212765957</v>
      </c>
      <c r="AE19" s="3">
        <f>'[2]Лист1'!T14</f>
        <v>125.95744680851</v>
      </c>
      <c r="AF19" s="4">
        <f>'[2]Лист1'!U14</f>
        <v>47</v>
      </c>
      <c r="AG19" s="8">
        <f>(B19+N19)/2</f>
        <v>8.989361702127649</v>
      </c>
      <c r="AH19" s="8">
        <f>(C19+O19)/2</f>
        <v>8.9627659574468</v>
      </c>
      <c r="AI19" s="8">
        <f>(D19+P19)/2</f>
        <v>6.61702127659575</v>
      </c>
      <c r="AJ19" s="8">
        <f>(E19+Q19)/2</f>
        <v>7.25</v>
      </c>
      <c r="AK19" s="8">
        <f>(F19+R19)/2</f>
        <v>5.409574468085101</v>
      </c>
      <c r="AL19" s="8">
        <f>(G19+S19+T19)/2</f>
        <v>7.48936170212765</v>
      </c>
      <c r="AM19" s="8">
        <f>(H19+U19)/2</f>
        <v>7.0372340425532</v>
      </c>
      <c r="AN19" s="8">
        <f>(I19+V19)/2</f>
        <v>6.0159574468085</v>
      </c>
      <c r="AO19" s="8">
        <f>(J19+W19)/2</f>
        <v>5.5691489361702</v>
      </c>
      <c r="AP19" s="8">
        <f>(K19+X19)/2</f>
        <v>3.56382978723405</v>
      </c>
      <c r="AQ19" s="8">
        <f>(L19+Y19)/2</f>
        <v>4.2712765957447</v>
      </c>
      <c r="AR19" s="8">
        <f t="shared" si="11"/>
        <v>8.7234042553191</v>
      </c>
      <c r="AS19" s="8">
        <f t="shared" si="12"/>
        <v>8.5106382978723</v>
      </c>
      <c r="AT19" s="8">
        <f t="shared" si="13"/>
        <v>8.2446808510638</v>
      </c>
      <c r="AU19" s="8">
        <f t="shared" si="14"/>
        <v>8.5106382978723</v>
      </c>
      <c r="AV19" s="8">
        <f t="shared" si="15"/>
        <v>8.6170212765957</v>
      </c>
      <c r="AW19" s="9">
        <f t="shared" si="16"/>
        <v>113.78191489361683</v>
      </c>
      <c r="AX19" s="10">
        <f t="shared" si="7"/>
        <v>31.8191489361702</v>
      </c>
      <c r="AY19" s="10">
        <f t="shared" si="8"/>
        <v>39.3563829787234</v>
      </c>
      <c r="AZ19" s="10">
        <f t="shared" si="9"/>
        <v>17.2340425531914</v>
      </c>
      <c r="BA19" s="10">
        <f t="shared" si="10"/>
        <v>25.3723404255318</v>
      </c>
    </row>
    <row r="20" spans="1:53" ht="12">
      <c r="A20" s="1" t="str">
        <f>'[1]Лист1'!D20</f>
        <v>МКОУ СОШ п. Усть-Люга</v>
      </c>
      <c r="B20" s="2">
        <f>'[1]Лист1'!E20</f>
        <v>10</v>
      </c>
      <c r="C20" s="2">
        <f>'[1]Лист1'!F20</f>
        <v>10</v>
      </c>
      <c r="D20" s="2">
        <f>'[1]Лист1'!G20</f>
        <v>8</v>
      </c>
      <c r="E20" s="2">
        <f>'[1]Лист1'!H20</f>
        <v>0</v>
      </c>
      <c r="F20" s="2">
        <f>'[1]Лист1'!I20</f>
        <v>3</v>
      </c>
      <c r="G20" s="2">
        <f>'[1]Лист1'!J20</f>
        <v>7</v>
      </c>
      <c r="H20" s="2">
        <f>'[1]Лист1'!K20</f>
        <v>7</v>
      </c>
      <c r="I20" s="2">
        <f>'[1]Лист1'!L20</f>
        <v>6</v>
      </c>
      <c r="J20" s="2">
        <f>'[1]Лист1'!M20</f>
        <v>4</v>
      </c>
      <c r="K20" s="2">
        <f>'[1]Лист1'!N20</f>
        <v>3</v>
      </c>
      <c r="L20" s="2">
        <f>'[1]Лист1'!O20</f>
        <v>2</v>
      </c>
      <c r="M20" s="14">
        <f t="shared" si="0"/>
        <v>60</v>
      </c>
      <c r="N20" s="2">
        <f>'[2]Лист1'!C22</f>
        <v>9.4554455445545</v>
      </c>
      <c r="O20" s="2">
        <f>'[2]Лист1'!D22</f>
        <v>9.5792079207921</v>
      </c>
      <c r="P20" s="2">
        <f>'[2]Лист1'!E22</f>
        <v>9.4554455445545</v>
      </c>
      <c r="Q20" s="2">
        <f>'[2]Лист1'!F22</f>
        <v>9.4554455445545</v>
      </c>
      <c r="R20" s="2">
        <f>'[2]Лист1'!G22</f>
        <v>9.4059405940594</v>
      </c>
      <c r="S20" s="1">
        <f>'[2]Лист1'!H22</f>
        <v>6.7574257425743</v>
      </c>
      <c r="T20" s="1">
        <f>'[2]Лист1'!I22</f>
        <v>2.450495049505</v>
      </c>
      <c r="U20" s="1">
        <f>'[2]Лист1'!J22</f>
        <v>9.0346534653465</v>
      </c>
      <c r="V20" s="1">
        <f>'[2]Лист1'!K22</f>
        <v>9.0594059405941</v>
      </c>
      <c r="W20" s="1">
        <f>'[2]Лист1'!L22</f>
        <v>8.8613861386139</v>
      </c>
      <c r="X20" s="1">
        <f>'[2]Лист1'!M22</f>
        <v>8.4405940594059</v>
      </c>
      <c r="Y20" s="1">
        <f>'[2]Лист1'!N22</f>
        <v>7.8960396039604</v>
      </c>
      <c r="Z20" s="1">
        <f>'[2]Лист1'!O22</f>
        <v>9.6534653465347</v>
      </c>
      <c r="AA20" s="1">
        <f>'[2]Лист1'!P22</f>
        <v>9.6534653465347</v>
      </c>
      <c r="AB20" s="1">
        <f>'[2]Лист1'!Q22</f>
        <v>9.4059405940594</v>
      </c>
      <c r="AC20" s="1">
        <f>'[2]Лист1'!R22</f>
        <v>9.5792079207921</v>
      </c>
      <c r="AD20" s="1">
        <f>'[2]Лист1'!S22</f>
        <v>9.529702970297</v>
      </c>
      <c r="AE20" s="3">
        <f>'[2]Лист1'!T22</f>
        <v>147.67326732673</v>
      </c>
      <c r="AF20" s="4">
        <f>'[2]Лист1'!U22</f>
        <v>101</v>
      </c>
      <c r="AG20" s="8">
        <f>(B20+N20)/2</f>
        <v>9.72772277227725</v>
      </c>
      <c r="AH20" s="8">
        <f>(C20+O20)/2</f>
        <v>9.78960396039605</v>
      </c>
      <c r="AI20" s="8">
        <f>(D20+P20)/2</f>
        <v>8.72772277227725</v>
      </c>
      <c r="AJ20" s="8">
        <f>(E20+Q20)/2</f>
        <v>4.72772277227725</v>
      </c>
      <c r="AK20" s="8">
        <f>(F20+R20)/2</f>
        <v>6.2029702970297</v>
      </c>
      <c r="AL20" s="8">
        <f>(G20+S20+T20)/2</f>
        <v>8.10396039603965</v>
      </c>
      <c r="AM20" s="8">
        <f>(H20+U20)/2</f>
        <v>8.01732673267325</v>
      </c>
      <c r="AN20" s="8">
        <f>(I20+V20)/2</f>
        <v>7.52970297029705</v>
      </c>
      <c r="AO20" s="8">
        <f>(J20+W20)/2</f>
        <v>6.43069306930695</v>
      </c>
      <c r="AP20" s="8">
        <f>(K20+X20)/2</f>
        <v>5.72029702970295</v>
      </c>
      <c r="AQ20" s="8">
        <f>(L20+Y20)/2</f>
        <v>4.9480198019802</v>
      </c>
      <c r="AR20" s="8">
        <f t="shared" si="11"/>
        <v>9.6534653465347</v>
      </c>
      <c r="AS20" s="8">
        <f t="shared" si="12"/>
        <v>9.6534653465347</v>
      </c>
      <c r="AT20" s="8">
        <f t="shared" si="13"/>
        <v>9.4059405940594</v>
      </c>
      <c r="AU20" s="8">
        <f t="shared" si="14"/>
        <v>9.5792079207921</v>
      </c>
      <c r="AV20" s="8">
        <f t="shared" si="15"/>
        <v>9.529702970297</v>
      </c>
      <c r="AW20" s="9">
        <f t="shared" si="16"/>
        <v>127.74752475247546</v>
      </c>
      <c r="AX20" s="10">
        <f t="shared" si="7"/>
        <v>32.972772277227804</v>
      </c>
      <c r="AY20" s="10">
        <f t="shared" si="8"/>
        <v>46.95297029702975</v>
      </c>
      <c r="AZ20" s="10">
        <f t="shared" si="9"/>
        <v>19.3069306930694</v>
      </c>
      <c r="BA20" s="10">
        <f t="shared" si="10"/>
        <v>28.514851485148505</v>
      </c>
    </row>
    <row r="21" spans="1:53" ht="12">
      <c r="A21" s="1" t="str">
        <f>'[1]Лист1'!D21</f>
        <v>МКОУ СОШ д. Чекашево</v>
      </c>
      <c r="B21" s="1">
        <f>'[1]Лист1'!E21</f>
        <v>10</v>
      </c>
      <c r="C21" s="1">
        <f>'[1]Лист1'!F21</f>
        <v>10</v>
      </c>
      <c r="D21" s="1">
        <f>'[1]Лист1'!G21</f>
        <v>8</v>
      </c>
      <c r="E21" s="1">
        <f>'[1]Лист1'!H21</f>
        <v>0</v>
      </c>
      <c r="F21" s="1">
        <f>'[1]Лист1'!I21</f>
        <v>3</v>
      </c>
      <c r="G21" s="1">
        <f>'[1]Лист1'!J21</f>
        <v>7</v>
      </c>
      <c r="H21" s="1">
        <f>'[1]Лист1'!K21</f>
        <v>7</v>
      </c>
      <c r="I21" s="1">
        <f>'[1]Лист1'!L21</f>
        <v>6</v>
      </c>
      <c r="J21" s="1">
        <f>'[1]Лист1'!M21</f>
        <v>6</v>
      </c>
      <c r="K21" s="1">
        <f>'[1]Лист1'!N21</f>
        <v>3</v>
      </c>
      <c r="L21" s="1">
        <f>'[1]Лист1'!O21</f>
        <v>2</v>
      </c>
      <c r="M21" s="14">
        <f t="shared" si="0"/>
        <v>62</v>
      </c>
      <c r="N21" s="1">
        <f>'[2]Лист1'!C21</f>
        <v>10</v>
      </c>
      <c r="O21" s="1">
        <f>'[2]Лист1'!D21</f>
        <v>9.9450549450549</v>
      </c>
      <c r="P21" s="1">
        <f>'[2]Лист1'!E21</f>
        <v>10</v>
      </c>
      <c r="Q21" s="1">
        <f>'[2]Лист1'!F21</f>
        <v>10</v>
      </c>
      <c r="R21" s="1">
        <f>'[2]Лист1'!G21</f>
        <v>9.5604395604396</v>
      </c>
      <c r="S21" s="1">
        <f>'[2]Лист1'!H21</f>
        <v>7.5</v>
      </c>
      <c r="T21" s="1">
        <f>'[2]Лист1'!I21</f>
        <v>2.5</v>
      </c>
      <c r="U21" s="1">
        <f>'[2]Лист1'!J21</f>
        <v>9.6703296703297</v>
      </c>
      <c r="V21" s="1">
        <f>'[2]Лист1'!K21</f>
        <v>9.8901098901099</v>
      </c>
      <c r="W21" s="1">
        <f>'[2]Лист1'!L21</f>
        <v>9.7802197802198</v>
      </c>
      <c r="X21" s="1">
        <f>'[2]Лист1'!M21</f>
        <v>7.3351648351648</v>
      </c>
      <c r="Y21" s="1">
        <f>'[2]Лист1'!N21</f>
        <v>7.2527472527473</v>
      </c>
      <c r="Z21" s="1">
        <f>'[2]Лист1'!O21</f>
        <v>9.6428571428571</v>
      </c>
      <c r="AA21" s="1">
        <f>'[2]Лист1'!P21</f>
        <v>9.7802197802198</v>
      </c>
      <c r="AB21" s="1">
        <f>'[2]Лист1'!Q21</f>
        <v>9.3956043956044</v>
      </c>
      <c r="AC21" s="1">
        <f>'[2]Лист1'!R21</f>
        <v>9.9175824175824</v>
      </c>
      <c r="AD21" s="1">
        <f>'[2]Лист1'!S21</f>
        <v>9.9175824175824</v>
      </c>
      <c r="AE21" s="3">
        <f>'[2]Лист1'!T21</f>
        <v>152.08791208791</v>
      </c>
      <c r="AF21" s="4">
        <f>'[2]Лист1'!U21</f>
        <v>91</v>
      </c>
      <c r="AG21" s="8">
        <f>(B21+N21)/2</f>
        <v>10</v>
      </c>
      <c r="AH21" s="8">
        <f>(C21+O21)/2</f>
        <v>9.97252747252745</v>
      </c>
      <c r="AI21" s="8">
        <f>(D21+P21)/2</f>
        <v>9</v>
      </c>
      <c r="AJ21" s="8">
        <f>(E21+Q21)/2</f>
        <v>5</v>
      </c>
      <c r="AK21" s="8">
        <f>(F21+R21)/2</f>
        <v>6.2802197802198</v>
      </c>
      <c r="AL21" s="8">
        <f>(G21+S21+T21)/2</f>
        <v>8.5</v>
      </c>
      <c r="AM21" s="8">
        <f>(H21+U21)/2</f>
        <v>8.33516483516485</v>
      </c>
      <c r="AN21" s="8">
        <f>(I21+V21)/2</f>
        <v>7.94505494505495</v>
      </c>
      <c r="AO21" s="8">
        <f>(J21+W21)/2</f>
        <v>7.8901098901099</v>
      </c>
      <c r="AP21" s="8">
        <f>(K21+X21)/2</f>
        <v>5.1675824175824</v>
      </c>
      <c r="AQ21" s="8">
        <f>(L21+Y21)/2</f>
        <v>4.62637362637365</v>
      </c>
      <c r="AR21" s="8">
        <f t="shared" si="11"/>
        <v>9.6428571428571</v>
      </c>
      <c r="AS21" s="8">
        <f t="shared" si="12"/>
        <v>9.7802197802198</v>
      </c>
      <c r="AT21" s="8">
        <f t="shared" si="13"/>
        <v>9.3956043956044</v>
      </c>
      <c r="AU21" s="8">
        <f t="shared" si="14"/>
        <v>9.9175824175824</v>
      </c>
      <c r="AV21" s="8">
        <f t="shared" si="15"/>
        <v>9.9175824175824</v>
      </c>
      <c r="AW21" s="9">
        <f t="shared" si="16"/>
        <v>131.37087912087907</v>
      </c>
      <c r="AX21" s="10">
        <f t="shared" si="7"/>
        <v>33.972527472527446</v>
      </c>
      <c r="AY21" s="10">
        <f t="shared" si="8"/>
        <v>48.744505494505546</v>
      </c>
      <c r="AZ21" s="10">
        <f t="shared" si="9"/>
        <v>19.4230769230769</v>
      </c>
      <c r="BA21" s="10">
        <f t="shared" si="10"/>
        <v>29.230769230769198</v>
      </c>
    </row>
    <row r="22" spans="1:53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4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9"/>
      <c r="AX22" s="10"/>
      <c r="AY22" s="10"/>
      <c r="AZ22" s="10"/>
      <c r="BA22" s="10"/>
    </row>
    <row r="23" spans="1:53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4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9"/>
      <c r="AX23" s="10"/>
      <c r="AY23" s="10"/>
      <c r="AZ23" s="10"/>
      <c r="BA23" s="10"/>
    </row>
    <row r="24" spans="1:53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  <c r="AF24" s="4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9"/>
      <c r="AX24" s="10"/>
      <c r="AY24" s="10"/>
      <c r="AZ24" s="10"/>
      <c r="BA24" s="10"/>
    </row>
    <row r="25" spans="1:53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"/>
      <c r="AF25" s="4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9"/>
      <c r="AX25" s="10"/>
      <c r="AY25" s="10"/>
      <c r="AZ25" s="10"/>
      <c r="BA25" s="10"/>
    </row>
    <row r="26" spans="1:53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"/>
      <c r="AF26" s="4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9"/>
      <c r="AX26" s="10"/>
      <c r="AY26" s="10"/>
      <c r="AZ26" s="10"/>
      <c r="BA26" s="10"/>
    </row>
    <row r="27" spans="1:53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"/>
      <c r="AF27" s="4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9"/>
      <c r="AX27" s="10"/>
      <c r="AY27" s="10"/>
      <c r="AZ27" s="10"/>
      <c r="BA27" s="10"/>
    </row>
    <row r="28" spans="1:53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"/>
      <c r="AF28" s="4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9"/>
      <c r="AX28" s="10"/>
      <c r="AY28" s="10"/>
      <c r="AZ28" s="10"/>
      <c r="BA28" s="10"/>
    </row>
    <row r="29" spans="1:53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"/>
      <c r="AF29" s="4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9"/>
      <c r="AX29" s="10"/>
      <c r="AY29" s="10"/>
      <c r="AZ29" s="10"/>
      <c r="BA29" s="10"/>
    </row>
    <row r="30" spans="1:53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/>
      <c r="AF30" s="4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9"/>
      <c r="AX30" s="10"/>
      <c r="AY30" s="10"/>
      <c r="AZ30" s="10"/>
      <c r="BA30" s="10"/>
    </row>
    <row r="31" spans="1:53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"/>
      <c r="AF31" s="4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9"/>
      <c r="AX31" s="10"/>
      <c r="AY31" s="10"/>
      <c r="AZ31" s="10"/>
      <c r="BA31" s="10"/>
    </row>
    <row r="32" spans="1:53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"/>
      <c r="AF32" s="4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9"/>
      <c r="AX32" s="10"/>
      <c r="AY32" s="10"/>
      <c r="AZ32" s="10"/>
      <c r="BA32" s="10"/>
    </row>
    <row r="33" spans="1:53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"/>
      <c r="AF33" s="4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9"/>
      <c r="AX33" s="10"/>
      <c r="AY33" s="10"/>
      <c r="AZ33" s="10"/>
      <c r="BA33" s="10"/>
    </row>
    <row r="34" spans="1:53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"/>
      <c r="AF34" s="4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9"/>
      <c r="AX34" s="10"/>
      <c r="AY34" s="10"/>
      <c r="AZ34" s="10"/>
      <c r="BA34" s="10"/>
    </row>
    <row r="35" spans="1:53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"/>
      <c r="AF35" s="4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"/>
      <c r="AX35" s="10"/>
      <c r="AY35" s="10"/>
      <c r="AZ35" s="10"/>
      <c r="BA35" s="10"/>
    </row>
    <row r="36" spans="1:53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"/>
      <c r="AF36" s="4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9"/>
      <c r="AX36" s="10"/>
      <c r="AY36" s="10"/>
      <c r="AZ36" s="10"/>
      <c r="BA36" s="10"/>
    </row>
    <row r="37" spans="1:53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"/>
      <c r="AF37" s="4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9"/>
      <c r="AX37" s="10"/>
      <c r="AY37" s="10"/>
      <c r="AZ37" s="10"/>
      <c r="BA37" s="10"/>
    </row>
    <row r="38" spans="1:53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/>
      <c r="AF38" s="4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9"/>
      <c r="AX38" s="10"/>
      <c r="AY38" s="10"/>
      <c r="AZ38" s="10"/>
      <c r="BA38" s="10"/>
    </row>
    <row r="39" spans="1:53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"/>
      <c r="AF39" s="4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9"/>
      <c r="AX39" s="10"/>
      <c r="AY39" s="10"/>
      <c r="AZ39" s="10"/>
      <c r="BA39" s="10"/>
    </row>
    <row r="40" spans="1:53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"/>
      <c r="AF40" s="4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9"/>
      <c r="AX40" s="10"/>
      <c r="AY40" s="10"/>
      <c r="AZ40" s="10"/>
      <c r="BA40" s="10"/>
    </row>
    <row r="41" spans="1:53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"/>
      <c r="AF41" s="4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9"/>
      <c r="AX41" s="10"/>
      <c r="AY41" s="10"/>
      <c r="AZ41" s="10"/>
      <c r="BA41" s="10"/>
    </row>
    <row r="42" spans="1:53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"/>
      <c r="AF42" s="4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9"/>
      <c r="AX42" s="10"/>
      <c r="AY42" s="10"/>
      <c r="AZ42" s="10"/>
      <c r="BA42" s="10"/>
    </row>
    <row r="43" spans="1:5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4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9"/>
      <c r="AX43" s="10"/>
      <c r="AY43" s="10"/>
      <c r="AZ43" s="10"/>
      <c r="BA43" s="10"/>
    </row>
    <row r="44" spans="1:5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"/>
      <c r="AF44" s="4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9"/>
      <c r="AX44" s="10"/>
      <c r="AY44" s="10"/>
      <c r="AZ44" s="10"/>
      <c r="BA44" s="10"/>
    </row>
    <row r="45" spans="1:53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/>
      <c r="AF45" s="4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9"/>
      <c r="AX45" s="10"/>
      <c r="AY45" s="10"/>
      <c r="AZ45" s="10"/>
      <c r="BA45" s="10"/>
    </row>
    <row r="46" spans="1:53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/>
      <c r="AF46" s="4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9"/>
      <c r="AX46" s="10"/>
      <c r="AY46" s="10"/>
      <c r="AZ46" s="10"/>
      <c r="BA46" s="10"/>
    </row>
    <row r="47" spans="1:53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"/>
      <c r="AF47" s="4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9"/>
      <c r="AX47" s="10"/>
      <c r="AY47" s="10"/>
      <c r="AZ47" s="10"/>
      <c r="BA47" s="10"/>
    </row>
    <row r="48" spans="1:53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"/>
      <c r="AF48" s="4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9"/>
      <c r="AX48" s="10"/>
      <c r="AY48" s="10"/>
      <c r="AZ48" s="10"/>
      <c r="BA48" s="10"/>
    </row>
    <row r="49" spans="1:53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"/>
      <c r="AF49" s="4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9"/>
      <c r="AX49" s="10"/>
      <c r="AY49" s="10"/>
      <c r="AZ49" s="10"/>
      <c r="BA49" s="10"/>
    </row>
    <row r="50" spans="1:53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"/>
      <c r="AF50" s="4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9"/>
      <c r="AX50" s="10"/>
      <c r="AY50" s="10"/>
      <c r="AZ50" s="10"/>
      <c r="BA50" s="10"/>
    </row>
    <row r="51" spans="1:5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/>
      <c r="AF51" s="4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9"/>
      <c r="AX51" s="10"/>
      <c r="AY51" s="10"/>
      <c r="AZ51" s="10"/>
      <c r="BA51" s="10"/>
    </row>
    <row r="52" spans="1:5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/>
      <c r="AF52" s="4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9"/>
      <c r="AX52" s="10"/>
      <c r="AY52" s="10"/>
      <c r="AZ52" s="10"/>
      <c r="BA52" s="10"/>
    </row>
    <row r="53" spans="1:5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/>
      <c r="AF53" s="4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9"/>
      <c r="AX53" s="10"/>
      <c r="AY53" s="10"/>
      <c r="AZ53" s="10"/>
      <c r="BA53" s="10"/>
    </row>
    <row r="54" spans="1:5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"/>
      <c r="AF54" s="4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9"/>
      <c r="AX54" s="10"/>
      <c r="AY54" s="10"/>
      <c r="AZ54" s="10"/>
      <c r="BA54" s="10"/>
    </row>
    <row r="55" spans="1:5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"/>
      <c r="AF55" s="4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9"/>
      <c r="AX55" s="10"/>
      <c r="AY55" s="10"/>
      <c r="AZ55" s="10"/>
      <c r="BA55" s="10"/>
    </row>
    <row r="56" spans="1:5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"/>
      <c r="AF56" s="4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9"/>
      <c r="AX56" s="10"/>
      <c r="AY56" s="10"/>
      <c r="AZ56" s="10"/>
      <c r="BA56" s="10"/>
    </row>
    <row r="57" spans="1:5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"/>
      <c r="AF57" s="4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9"/>
      <c r="AX57" s="10"/>
      <c r="AY57" s="10"/>
      <c r="AZ57" s="10"/>
      <c r="BA57" s="10"/>
    </row>
    <row r="58" spans="1:5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"/>
      <c r="AF58" s="4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9"/>
      <c r="AX58" s="10"/>
      <c r="AY58" s="10"/>
      <c r="AZ58" s="10"/>
      <c r="BA58" s="10"/>
    </row>
    <row r="59" spans="1:5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"/>
      <c r="AF59" s="4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9"/>
      <c r="AX59" s="10"/>
      <c r="AY59" s="10"/>
      <c r="AZ59" s="10"/>
      <c r="BA59" s="10"/>
    </row>
    <row r="60" spans="1:5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"/>
      <c r="AF60" s="4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9"/>
      <c r="AX60" s="10"/>
      <c r="AY60" s="10"/>
      <c r="AZ60" s="10"/>
      <c r="BA60" s="10"/>
    </row>
    <row r="61" spans="1:5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"/>
      <c r="AF61" s="4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9"/>
      <c r="AX61" s="10"/>
      <c r="AY61" s="10"/>
      <c r="AZ61" s="10"/>
      <c r="BA61" s="10"/>
    </row>
    <row r="62" spans="1:5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"/>
      <c r="AF62" s="4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9"/>
      <c r="AX62" s="10"/>
      <c r="AY62" s="10"/>
      <c r="AZ62" s="10"/>
      <c r="BA62" s="10"/>
    </row>
    <row r="63" spans="1:5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"/>
      <c r="AF63" s="4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9"/>
      <c r="AX63" s="10"/>
      <c r="AY63" s="10"/>
      <c r="AZ63" s="10"/>
      <c r="BA63" s="10"/>
    </row>
    <row r="64" spans="1:5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"/>
      <c r="AF64" s="4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9"/>
      <c r="AX64" s="10"/>
      <c r="AY64" s="10"/>
      <c r="AZ64" s="10"/>
      <c r="BA64" s="10"/>
    </row>
    <row r="65" spans="1:5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"/>
      <c r="AF65" s="4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9"/>
      <c r="AX65" s="10"/>
      <c r="AY65" s="10"/>
      <c r="AZ65" s="10"/>
      <c r="BA65" s="10"/>
    </row>
    <row r="66" spans="1:5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"/>
      <c r="AF66" s="4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9"/>
      <c r="AX66" s="10"/>
      <c r="AY66" s="10"/>
      <c r="AZ66" s="10"/>
      <c r="BA66" s="10"/>
    </row>
    <row r="67" spans="1:53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"/>
      <c r="AF67" s="4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9"/>
      <c r="AX67" s="10"/>
      <c r="AY67" s="10"/>
      <c r="AZ67" s="10"/>
      <c r="BA67" s="10"/>
    </row>
    <row r="68" spans="1:53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"/>
      <c r="AF68" s="4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9"/>
      <c r="AX68" s="10"/>
      <c r="AY68" s="10"/>
      <c r="AZ68" s="10"/>
      <c r="BA68" s="10"/>
    </row>
    <row r="69" spans="1:53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"/>
      <c r="AF69" s="4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9"/>
      <c r="AX69" s="10"/>
      <c r="AY69" s="10"/>
      <c r="AZ69" s="10"/>
      <c r="BA69" s="10"/>
    </row>
    <row r="70" spans="1:53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"/>
      <c r="AF70" s="4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9"/>
      <c r="AX70" s="10"/>
      <c r="AY70" s="10"/>
      <c r="AZ70" s="10"/>
      <c r="BA70" s="10"/>
    </row>
    <row r="71" spans="1:53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"/>
      <c r="AF71" s="4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9"/>
      <c r="AX71" s="10"/>
      <c r="AY71" s="10"/>
      <c r="AZ71" s="10"/>
      <c r="BA71" s="10"/>
    </row>
    <row r="72" spans="1:53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"/>
      <c r="AF72" s="4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9"/>
      <c r="AX72" s="10"/>
      <c r="AY72" s="10"/>
      <c r="AZ72" s="10"/>
      <c r="BA72" s="10"/>
    </row>
    <row r="73" spans="1:53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"/>
      <c r="AF73" s="4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9"/>
      <c r="AX73" s="10"/>
      <c r="AY73" s="10"/>
      <c r="AZ73" s="10"/>
      <c r="BA73" s="10"/>
    </row>
    <row r="74" spans="1:5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"/>
      <c r="AF74" s="4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9"/>
      <c r="AX74" s="10"/>
      <c r="AY74" s="10"/>
      <c r="AZ74" s="10"/>
      <c r="BA74" s="10"/>
    </row>
    <row r="75" spans="1:5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"/>
      <c r="AF75" s="4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9"/>
      <c r="AX75" s="10"/>
      <c r="AY75" s="10"/>
      <c r="AZ75" s="10"/>
      <c r="BA75" s="10"/>
    </row>
    <row r="76" spans="1:5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"/>
      <c r="AF76" s="4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9"/>
      <c r="AX76" s="10"/>
      <c r="AY76" s="10"/>
      <c r="AZ76" s="10"/>
      <c r="BA76" s="10"/>
    </row>
    <row r="77" spans="1:53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"/>
      <c r="AF77" s="4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9"/>
      <c r="AX77" s="10"/>
      <c r="AY77" s="10"/>
      <c r="AZ77" s="10"/>
      <c r="BA77" s="10"/>
    </row>
    <row r="78" spans="1:53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"/>
      <c r="AF78" s="4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9"/>
      <c r="AX78" s="10"/>
      <c r="AY78" s="10"/>
      <c r="AZ78" s="10"/>
      <c r="BA78" s="10"/>
    </row>
    <row r="79" spans="1:53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"/>
      <c r="AF79" s="4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9"/>
      <c r="AX79" s="10"/>
      <c r="AY79" s="10"/>
      <c r="AZ79" s="10"/>
      <c r="BA79" s="10"/>
    </row>
    <row r="80" spans="1:53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"/>
      <c r="AF80" s="4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9"/>
      <c r="AX80" s="10"/>
      <c r="AY80" s="10"/>
      <c r="AZ80" s="10"/>
      <c r="BA80" s="10"/>
    </row>
    <row r="81" spans="1:53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"/>
      <c r="AF81" s="4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9"/>
      <c r="AX81" s="10"/>
      <c r="AY81" s="10"/>
      <c r="AZ81" s="10"/>
      <c r="BA81" s="10"/>
    </row>
    <row r="82" spans="1:5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"/>
      <c r="AF82" s="4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9"/>
      <c r="AX82" s="10"/>
      <c r="AY82" s="10"/>
      <c r="AZ82" s="10"/>
      <c r="BA82" s="10"/>
    </row>
    <row r="83" spans="1:5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"/>
      <c r="AF83" s="4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9"/>
      <c r="AX83" s="10"/>
      <c r="AY83" s="10"/>
      <c r="AZ83" s="10"/>
      <c r="BA83" s="10"/>
    </row>
    <row r="84" spans="1:5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"/>
      <c r="AF84" s="4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9"/>
      <c r="AX84" s="10"/>
      <c r="AY84" s="10"/>
      <c r="AZ84" s="10"/>
      <c r="BA84" s="10"/>
    </row>
    <row r="85" spans="1:5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"/>
      <c r="AF85" s="4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9"/>
      <c r="AX85" s="10"/>
      <c r="AY85" s="10"/>
      <c r="AZ85" s="10"/>
      <c r="BA85" s="10"/>
    </row>
    <row r="86" spans="1:5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"/>
      <c r="AF86" s="4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9"/>
      <c r="AX86" s="10"/>
      <c r="AY86" s="10"/>
      <c r="AZ86" s="10"/>
      <c r="BA86" s="10"/>
    </row>
    <row r="87" spans="1:5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"/>
      <c r="AF87" s="4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9"/>
      <c r="AX87" s="10"/>
      <c r="AY87" s="10"/>
      <c r="AZ87" s="10"/>
      <c r="BA87" s="10"/>
    </row>
    <row r="88" spans="1:5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"/>
      <c r="AF88" s="4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9"/>
      <c r="AX88" s="10"/>
      <c r="AY88" s="10"/>
      <c r="AZ88" s="10"/>
      <c r="BA88" s="10"/>
    </row>
    <row r="89" spans="1:5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"/>
      <c r="AF89" s="4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9"/>
      <c r="AX89" s="10"/>
      <c r="AY89" s="10"/>
      <c r="AZ89" s="10"/>
      <c r="BA89" s="10"/>
    </row>
    <row r="90" spans="1:5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"/>
      <c r="AF90" s="4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9"/>
      <c r="AX90" s="10"/>
      <c r="AY90" s="10"/>
      <c r="AZ90" s="10"/>
      <c r="BA90" s="10"/>
    </row>
    <row r="91" spans="1:5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"/>
      <c r="AF91" s="4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9"/>
      <c r="AX91" s="10"/>
      <c r="AY91" s="10"/>
      <c r="AZ91" s="10"/>
      <c r="BA91" s="10"/>
    </row>
    <row r="92" spans="1:5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"/>
      <c r="AF92" s="4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9"/>
      <c r="AX92" s="10"/>
      <c r="AY92" s="10"/>
      <c r="AZ92" s="10"/>
      <c r="BA92" s="10"/>
    </row>
    <row r="93" spans="1:5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"/>
      <c r="AF93" s="4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9"/>
      <c r="AX93" s="10"/>
      <c r="AY93" s="10"/>
      <c r="AZ93" s="10"/>
      <c r="BA93" s="10"/>
    </row>
    <row r="94" spans="1:5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"/>
      <c r="AF94" s="4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9"/>
      <c r="AX94" s="10"/>
      <c r="AY94" s="10"/>
      <c r="AZ94" s="10"/>
      <c r="BA94" s="10"/>
    </row>
    <row r="95" spans="1:5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"/>
      <c r="AF95" s="4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9"/>
      <c r="AX95" s="10"/>
      <c r="AY95" s="10"/>
      <c r="AZ95" s="10"/>
      <c r="BA95" s="10"/>
    </row>
    <row r="96" spans="1:5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"/>
      <c r="AF96" s="4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9"/>
      <c r="AX96" s="10"/>
      <c r="AY96" s="10"/>
      <c r="AZ96" s="10"/>
      <c r="BA96" s="10"/>
    </row>
    <row r="97" spans="1:5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"/>
      <c r="AF97" s="4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9"/>
      <c r="AX97" s="10"/>
      <c r="AY97" s="10"/>
      <c r="AZ97" s="10"/>
      <c r="BA97" s="10"/>
    </row>
    <row r="98" spans="1:5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"/>
      <c r="AF98" s="4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9"/>
      <c r="AX98" s="10"/>
      <c r="AY98" s="10"/>
      <c r="AZ98" s="10"/>
      <c r="BA98" s="10"/>
    </row>
    <row r="99" spans="1:5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"/>
      <c r="AF99" s="4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9"/>
      <c r="AX99" s="10"/>
      <c r="AY99" s="10"/>
      <c r="AZ99" s="10"/>
      <c r="BA99" s="10"/>
    </row>
    <row r="100" spans="1:5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"/>
      <c r="AF100" s="4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9"/>
      <c r="AX100" s="10"/>
      <c r="AY100" s="10"/>
      <c r="AZ100" s="10"/>
      <c r="BA100" s="10"/>
    </row>
    <row r="101" spans="1:5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"/>
      <c r="AF101" s="4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9"/>
      <c r="AX101" s="10"/>
      <c r="AY101" s="10"/>
      <c r="AZ101" s="10"/>
      <c r="BA101" s="10"/>
    </row>
    <row r="102" spans="1:5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"/>
      <c r="AF102" s="4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9"/>
      <c r="AX102" s="10"/>
      <c r="AY102" s="10"/>
      <c r="AZ102" s="10"/>
      <c r="BA102" s="10"/>
    </row>
    <row r="103" spans="1:5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"/>
      <c r="AF103" s="4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9"/>
      <c r="AX103" s="10"/>
      <c r="AY103" s="10"/>
      <c r="AZ103" s="10"/>
      <c r="BA103" s="10"/>
    </row>
    <row r="104" spans="1:5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"/>
      <c r="AF104" s="4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9"/>
      <c r="AX104" s="10"/>
      <c r="AY104" s="10"/>
      <c r="AZ104" s="10"/>
      <c r="BA104" s="10"/>
    </row>
    <row r="105" spans="1:5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"/>
      <c r="AF105" s="4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9"/>
      <c r="AX105" s="10"/>
      <c r="AY105" s="10"/>
      <c r="AZ105" s="10"/>
      <c r="BA105" s="10"/>
    </row>
    <row r="106" spans="1:5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"/>
      <c r="AF106" s="4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9"/>
      <c r="AX106" s="10"/>
      <c r="AY106" s="10"/>
      <c r="AZ106" s="10"/>
      <c r="BA106" s="10"/>
    </row>
    <row r="107" spans="1:5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"/>
      <c r="AF107" s="4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9"/>
      <c r="AX107" s="10"/>
      <c r="AY107" s="10"/>
      <c r="AZ107" s="10"/>
      <c r="BA107" s="10"/>
    </row>
    <row r="108" spans="1:5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3"/>
      <c r="AF108" s="4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9"/>
      <c r="AX108" s="10"/>
      <c r="AY108" s="10"/>
      <c r="AZ108" s="10"/>
      <c r="BA108" s="10"/>
    </row>
    <row r="109" spans="1:5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"/>
      <c r="AF109" s="4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9"/>
      <c r="AX109" s="10"/>
      <c r="AY109" s="10"/>
      <c r="AZ109" s="10"/>
      <c r="BA109" s="10"/>
    </row>
    <row r="110" spans="1:5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"/>
      <c r="AF110" s="4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9"/>
      <c r="AX110" s="10"/>
      <c r="AY110" s="10"/>
      <c r="AZ110" s="10"/>
      <c r="BA110" s="10"/>
    </row>
    <row r="111" spans="1:5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3"/>
      <c r="AF111" s="4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9"/>
      <c r="AX111" s="10"/>
      <c r="AY111" s="10"/>
      <c r="AZ111" s="10"/>
      <c r="BA111" s="10"/>
    </row>
    <row r="112" spans="1:5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3"/>
      <c r="AF112" s="4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9"/>
      <c r="AX112" s="10"/>
      <c r="AY112" s="10"/>
      <c r="AZ112" s="10"/>
      <c r="BA112" s="10"/>
    </row>
    <row r="113" spans="1:5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3"/>
      <c r="AF113" s="4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9"/>
      <c r="AX113" s="10"/>
      <c r="AY113" s="10"/>
      <c r="AZ113" s="10"/>
      <c r="BA113" s="10"/>
    </row>
    <row r="114" spans="1:5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3"/>
      <c r="AF114" s="4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9"/>
      <c r="AX114" s="10"/>
      <c r="AY114" s="10"/>
      <c r="AZ114" s="10"/>
      <c r="BA114" s="10"/>
    </row>
    <row r="115" spans="1:5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3"/>
      <c r="AF115" s="4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9"/>
      <c r="AX115" s="10"/>
      <c r="AY115" s="10"/>
      <c r="AZ115" s="10"/>
      <c r="BA115" s="10"/>
    </row>
    <row r="116" spans="1:5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3"/>
      <c r="AF116" s="4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9"/>
      <c r="AX116" s="10"/>
      <c r="AY116" s="10"/>
      <c r="AZ116" s="10"/>
      <c r="BA116" s="10"/>
    </row>
    <row r="117" spans="1:5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3"/>
      <c r="AF117" s="4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9"/>
      <c r="AX117" s="10"/>
      <c r="AY117" s="10"/>
      <c r="AZ117" s="10"/>
      <c r="BA117" s="10"/>
    </row>
    <row r="118" spans="1:5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3"/>
      <c r="AF118" s="4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9"/>
      <c r="AX118" s="10"/>
      <c r="AY118" s="10"/>
      <c r="AZ118" s="10"/>
      <c r="BA118" s="10"/>
    </row>
    <row r="119" spans="1:5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3"/>
      <c r="AF119" s="4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9"/>
      <c r="AX119" s="10"/>
      <c r="AY119" s="10"/>
      <c r="AZ119" s="10"/>
      <c r="BA119" s="10"/>
    </row>
    <row r="120" spans="1:5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3"/>
      <c r="AF120" s="4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9"/>
      <c r="AX120" s="10"/>
      <c r="AY120" s="10"/>
      <c r="AZ120" s="10"/>
      <c r="BA120" s="10"/>
    </row>
    <row r="121" spans="1:5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3"/>
      <c r="AF121" s="4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9"/>
      <c r="AX121" s="10"/>
      <c r="AY121" s="10"/>
      <c r="AZ121" s="10"/>
      <c r="BA121" s="10"/>
    </row>
    <row r="122" spans="1:5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3"/>
      <c r="AF122" s="4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9"/>
      <c r="AX122" s="10"/>
      <c r="AY122" s="10"/>
      <c r="AZ122" s="10"/>
      <c r="BA122" s="10"/>
    </row>
    <row r="123" spans="1:5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3"/>
      <c r="AF123" s="4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9"/>
      <c r="AX123" s="10"/>
      <c r="AY123" s="10"/>
      <c r="AZ123" s="10"/>
      <c r="BA123" s="10"/>
    </row>
    <row r="124" spans="1:5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3"/>
      <c r="AF124" s="4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9"/>
      <c r="AX124" s="10"/>
      <c r="AY124" s="10"/>
      <c r="AZ124" s="10"/>
      <c r="BA124" s="10"/>
    </row>
    <row r="125" spans="1:5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3"/>
      <c r="AF125" s="4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9"/>
      <c r="AX125" s="10"/>
      <c r="AY125" s="10"/>
      <c r="AZ125" s="10"/>
      <c r="BA125" s="10"/>
    </row>
    <row r="126" spans="1:5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3"/>
      <c r="AF126" s="4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9"/>
      <c r="AX126" s="10"/>
      <c r="AY126" s="10"/>
      <c r="AZ126" s="10"/>
      <c r="BA126" s="10"/>
    </row>
    <row r="127" spans="1:5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3"/>
      <c r="AF127" s="4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9"/>
      <c r="AX127" s="10"/>
      <c r="AY127" s="10"/>
      <c r="AZ127" s="10"/>
      <c r="BA127" s="10"/>
    </row>
    <row r="128" spans="1:5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3"/>
      <c r="AF128" s="4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9"/>
      <c r="AX128" s="10"/>
      <c r="AY128" s="10"/>
      <c r="AZ128" s="10"/>
      <c r="BA128" s="10"/>
    </row>
    <row r="129" spans="1:5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3"/>
      <c r="AF129" s="4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9"/>
      <c r="AX129" s="10"/>
      <c r="AY129" s="10"/>
      <c r="AZ129" s="10"/>
      <c r="BA129" s="10"/>
    </row>
    <row r="130" spans="1:5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3"/>
      <c r="AF130" s="4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9"/>
      <c r="AX130" s="10"/>
      <c r="AY130" s="10"/>
      <c r="AZ130" s="10"/>
      <c r="BA130" s="10"/>
    </row>
    <row r="131" spans="1:5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3"/>
      <c r="AF131" s="4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9"/>
      <c r="AX131" s="10"/>
      <c r="AY131" s="10"/>
      <c r="AZ131" s="10"/>
      <c r="BA131" s="10"/>
    </row>
    <row r="132" spans="1:5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3"/>
      <c r="AF132" s="4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9"/>
      <c r="AX132" s="10"/>
      <c r="AY132" s="10"/>
      <c r="AZ132" s="10"/>
      <c r="BA132" s="10"/>
    </row>
    <row r="133" spans="1:5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3"/>
      <c r="AF133" s="4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9"/>
      <c r="AX133" s="10"/>
      <c r="AY133" s="10"/>
      <c r="AZ133" s="10"/>
      <c r="BA133" s="10"/>
    </row>
    <row r="134" spans="1:5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3"/>
      <c r="AF134" s="4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9"/>
      <c r="AX134" s="10"/>
      <c r="AY134" s="10"/>
      <c r="AZ134" s="10"/>
      <c r="BA134" s="10"/>
    </row>
    <row r="135" spans="1:5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3"/>
      <c r="AF135" s="4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9"/>
      <c r="AX135" s="10"/>
      <c r="AY135" s="10"/>
      <c r="AZ135" s="10"/>
      <c r="BA135" s="10"/>
    </row>
    <row r="136" spans="1:5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3"/>
      <c r="AF136" s="4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9"/>
      <c r="AX136" s="10"/>
      <c r="AY136" s="10"/>
      <c r="AZ136" s="10"/>
      <c r="BA136" s="10"/>
    </row>
    <row r="137" spans="1:5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3"/>
      <c r="AF137" s="4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9"/>
      <c r="AX137" s="10"/>
      <c r="AY137" s="10"/>
      <c r="AZ137" s="10"/>
      <c r="BA137" s="10"/>
    </row>
    <row r="138" spans="1:5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3"/>
      <c r="AF138" s="4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9"/>
      <c r="AX138" s="10"/>
      <c r="AY138" s="10"/>
      <c r="AZ138" s="10"/>
      <c r="BA138" s="10"/>
    </row>
    <row r="139" spans="1:5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3"/>
      <c r="AF139" s="4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9"/>
      <c r="AX139" s="10"/>
      <c r="AY139" s="10"/>
      <c r="AZ139" s="10"/>
      <c r="BA139" s="10"/>
    </row>
    <row r="140" spans="1:5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3"/>
      <c r="AF140" s="4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9"/>
      <c r="AX140" s="10"/>
      <c r="AY140" s="10"/>
      <c r="AZ140" s="10"/>
      <c r="BA140" s="10"/>
    </row>
    <row r="141" spans="1:5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3"/>
      <c r="AF141" s="4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9"/>
      <c r="AX141" s="10"/>
      <c r="AY141" s="10"/>
      <c r="AZ141" s="10"/>
      <c r="BA141" s="10"/>
    </row>
    <row r="142" spans="1:5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3"/>
      <c r="AF142" s="4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9"/>
      <c r="AX142" s="10"/>
      <c r="AY142" s="10"/>
      <c r="AZ142" s="10"/>
      <c r="BA142" s="10"/>
    </row>
    <row r="143" spans="1:5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3"/>
      <c r="AF143" s="4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9"/>
      <c r="AX143" s="10"/>
      <c r="AY143" s="10"/>
      <c r="AZ143" s="10"/>
      <c r="BA143" s="10"/>
    </row>
    <row r="144" spans="1:5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3"/>
      <c r="AF144" s="4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9"/>
      <c r="AX144" s="10"/>
      <c r="AY144" s="10"/>
      <c r="AZ144" s="10"/>
      <c r="BA144" s="10"/>
    </row>
    <row r="145" spans="1:5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3"/>
      <c r="AF145" s="4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9"/>
      <c r="AX145" s="10"/>
      <c r="AY145" s="10"/>
      <c r="AZ145" s="10"/>
      <c r="BA145" s="10"/>
    </row>
    <row r="146" spans="1:5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3"/>
      <c r="AF146" s="4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9"/>
      <c r="AX146" s="10"/>
      <c r="AY146" s="10"/>
      <c r="AZ146" s="10"/>
      <c r="BA146" s="10"/>
    </row>
    <row r="147" spans="1:5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3"/>
      <c r="AF147" s="4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9"/>
      <c r="AX147" s="10"/>
      <c r="AY147" s="10"/>
      <c r="AZ147" s="10"/>
      <c r="BA147" s="10"/>
    </row>
    <row r="148" spans="1:5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3"/>
      <c r="AF148" s="4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9"/>
      <c r="AX148" s="10"/>
      <c r="AY148" s="10"/>
      <c r="AZ148" s="10"/>
      <c r="BA148" s="10"/>
    </row>
    <row r="149" spans="1:5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3"/>
      <c r="AF149" s="4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9"/>
      <c r="AX149" s="10"/>
      <c r="AY149" s="10"/>
      <c r="AZ149" s="10"/>
      <c r="BA149" s="10"/>
    </row>
    <row r="150" spans="1:5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3"/>
      <c r="AF150" s="4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9"/>
      <c r="AX150" s="10"/>
      <c r="AY150" s="10"/>
      <c r="AZ150" s="10"/>
      <c r="BA150" s="10"/>
    </row>
    <row r="151" spans="1:5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3"/>
      <c r="AF151" s="4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9"/>
      <c r="AX151" s="10"/>
      <c r="AY151" s="10"/>
      <c r="AZ151" s="10"/>
      <c r="BA151" s="10"/>
    </row>
    <row r="152" spans="1:5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3"/>
      <c r="AF152" s="4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9"/>
      <c r="AX152" s="10"/>
      <c r="AY152" s="10"/>
      <c r="AZ152" s="10"/>
      <c r="BA152" s="10"/>
    </row>
    <row r="153" spans="1:5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3"/>
      <c r="AF153" s="4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9"/>
      <c r="AX153" s="10"/>
      <c r="AY153" s="10"/>
      <c r="AZ153" s="10"/>
      <c r="BA153" s="10"/>
    </row>
    <row r="154" spans="1:5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3"/>
      <c r="AF154" s="4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9"/>
      <c r="AX154" s="10"/>
      <c r="AY154" s="10"/>
      <c r="AZ154" s="10"/>
      <c r="BA154" s="10"/>
    </row>
    <row r="155" spans="1:5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3"/>
      <c r="AF155" s="4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9"/>
      <c r="AX155" s="10"/>
      <c r="AY155" s="10"/>
      <c r="AZ155" s="10"/>
      <c r="BA155" s="10"/>
    </row>
    <row r="156" spans="1:5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3"/>
      <c r="AF156" s="4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9"/>
      <c r="AX156" s="10"/>
      <c r="AY156" s="10"/>
      <c r="AZ156" s="10"/>
      <c r="BA156" s="10"/>
    </row>
    <row r="157" spans="1:5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3"/>
      <c r="AF157" s="4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9"/>
      <c r="AX157" s="10"/>
      <c r="AY157" s="10"/>
      <c r="AZ157" s="10"/>
      <c r="BA157" s="10"/>
    </row>
    <row r="158" spans="1:5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3"/>
      <c r="AF158" s="4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9"/>
      <c r="AX158" s="10"/>
      <c r="AY158" s="10"/>
      <c r="AZ158" s="10"/>
      <c r="BA158" s="10"/>
    </row>
    <row r="159" spans="1:5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3"/>
      <c r="AF159" s="4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9"/>
      <c r="AX159" s="10"/>
      <c r="AY159" s="10"/>
      <c r="AZ159" s="10"/>
      <c r="BA159" s="10"/>
    </row>
    <row r="160" spans="1:5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3"/>
      <c r="AF160" s="4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9"/>
      <c r="AX160" s="10"/>
      <c r="AY160" s="10"/>
      <c r="AZ160" s="10"/>
      <c r="BA160" s="10"/>
    </row>
    <row r="161" spans="1:5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3"/>
      <c r="AF161" s="4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9"/>
      <c r="AX161" s="10"/>
      <c r="AY161" s="10"/>
      <c r="AZ161" s="10"/>
      <c r="BA161" s="10"/>
    </row>
    <row r="162" spans="1:5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3"/>
      <c r="AF162" s="4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9"/>
      <c r="AX162" s="10"/>
      <c r="AY162" s="10"/>
      <c r="AZ162" s="10"/>
      <c r="BA162" s="10"/>
    </row>
    <row r="163" spans="1:5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3"/>
      <c r="AF163" s="4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9"/>
      <c r="AX163" s="10"/>
      <c r="AY163" s="10"/>
      <c r="AZ163" s="10"/>
      <c r="BA163" s="10"/>
    </row>
    <row r="164" spans="1:5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3"/>
      <c r="AF164" s="4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9"/>
      <c r="AX164" s="10"/>
      <c r="AY164" s="10"/>
      <c r="AZ164" s="10"/>
      <c r="BA164" s="10"/>
    </row>
    <row r="165" spans="1:5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3"/>
      <c r="AF165" s="4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9"/>
      <c r="AX165" s="10"/>
      <c r="AY165" s="10"/>
      <c r="AZ165" s="10"/>
      <c r="BA165" s="10"/>
    </row>
    <row r="166" spans="1:5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3"/>
      <c r="AF166" s="4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9"/>
      <c r="AX166" s="10"/>
      <c r="AY166" s="10"/>
      <c r="AZ166" s="10"/>
      <c r="BA166" s="10"/>
    </row>
    <row r="167" spans="1:5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3"/>
      <c r="AF167" s="4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9"/>
      <c r="AX167" s="10"/>
      <c r="AY167" s="10"/>
      <c r="AZ167" s="10"/>
      <c r="BA167" s="10"/>
    </row>
    <row r="168" spans="1:5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3"/>
      <c r="AF168" s="4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9"/>
      <c r="AX168" s="10"/>
      <c r="AY168" s="10"/>
      <c r="AZ168" s="10"/>
      <c r="BA168" s="10"/>
    </row>
    <row r="169" spans="1:5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3"/>
      <c r="AF169" s="4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9"/>
      <c r="AX169" s="10"/>
      <c r="AY169" s="10"/>
      <c r="AZ169" s="10"/>
      <c r="BA169" s="10"/>
    </row>
    <row r="170" spans="1:5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3"/>
      <c r="AF170" s="4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9"/>
      <c r="AX170" s="10"/>
      <c r="AY170" s="10"/>
      <c r="AZ170" s="10"/>
      <c r="BA170" s="10"/>
    </row>
    <row r="171" spans="1:5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3"/>
      <c r="AF171" s="4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9"/>
      <c r="AX171" s="10"/>
      <c r="AY171" s="10"/>
      <c r="AZ171" s="10"/>
      <c r="BA171" s="10"/>
    </row>
    <row r="172" spans="1:5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3"/>
      <c r="AF172" s="4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9"/>
      <c r="AX172" s="10"/>
      <c r="AY172" s="10"/>
      <c r="AZ172" s="10"/>
      <c r="BA172" s="10"/>
    </row>
    <row r="173" spans="1:5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3"/>
      <c r="AF173" s="4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9"/>
      <c r="AX173" s="10"/>
      <c r="AY173" s="10"/>
      <c r="AZ173" s="10"/>
      <c r="BA173" s="10"/>
    </row>
    <row r="174" spans="1:5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3"/>
      <c r="AF174" s="4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9"/>
      <c r="AX174" s="10"/>
      <c r="AY174" s="10"/>
      <c r="AZ174" s="10"/>
      <c r="BA174" s="10"/>
    </row>
    <row r="175" spans="1:5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3"/>
      <c r="AF175" s="4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9"/>
      <c r="AX175" s="10"/>
      <c r="AY175" s="10"/>
      <c r="AZ175" s="10"/>
      <c r="BA175" s="10"/>
    </row>
    <row r="176" spans="1:5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3"/>
      <c r="AF176" s="4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9"/>
      <c r="AX176" s="10"/>
      <c r="AY176" s="10"/>
      <c r="AZ176" s="10"/>
      <c r="BA176" s="10"/>
    </row>
    <row r="177" spans="1:5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3"/>
      <c r="AF177" s="4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9"/>
      <c r="AX177" s="10"/>
      <c r="AY177" s="10"/>
      <c r="AZ177" s="10"/>
      <c r="BA177" s="10"/>
    </row>
    <row r="178" spans="1:5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3"/>
      <c r="AF178" s="4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9"/>
      <c r="AX178" s="10"/>
      <c r="AY178" s="10"/>
      <c r="AZ178" s="10"/>
      <c r="BA178" s="10"/>
    </row>
    <row r="179" spans="1:5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3"/>
      <c r="AF179" s="4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9"/>
      <c r="AX179" s="10"/>
      <c r="AY179" s="10"/>
      <c r="AZ179" s="10"/>
      <c r="BA179" s="10"/>
    </row>
    <row r="180" spans="1:5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3"/>
      <c r="AF180" s="4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9"/>
      <c r="AX180" s="10"/>
      <c r="AY180" s="10"/>
      <c r="AZ180" s="10"/>
      <c r="BA180" s="10"/>
    </row>
    <row r="181" spans="1:5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3"/>
      <c r="AF181" s="4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9"/>
      <c r="AX181" s="10"/>
      <c r="AY181" s="10"/>
      <c r="AZ181" s="10"/>
      <c r="BA181" s="10"/>
    </row>
    <row r="182" spans="1:5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3"/>
      <c r="AF182" s="4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9"/>
      <c r="AX182" s="10"/>
      <c r="AY182" s="10"/>
      <c r="AZ182" s="10"/>
      <c r="BA182" s="10"/>
    </row>
    <row r="183" spans="1:5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3"/>
      <c r="AF183" s="4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9"/>
      <c r="AX183" s="10"/>
      <c r="AY183" s="10"/>
      <c r="AZ183" s="10"/>
      <c r="BA183" s="10"/>
    </row>
    <row r="184" spans="1:5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3"/>
      <c r="AF184" s="4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9"/>
      <c r="AX184" s="10"/>
      <c r="AY184" s="10"/>
      <c r="AZ184" s="10"/>
      <c r="BA184" s="10"/>
    </row>
    <row r="185" spans="1:5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3"/>
      <c r="AF185" s="4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9"/>
      <c r="AX185" s="10"/>
      <c r="AY185" s="10"/>
      <c r="AZ185" s="10"/>
      <c r="BA185" s="10"/>
    </row>
    <row r="186" spans="1:5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3"/>
      <c r="AF186" s="4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9"/>
      <c r="AX186" s="10"/>
      <c r="AY186" s="10"/>
      <c r="AZ186" s="10"/>
      <c r="BA186" s="10"/>
    </row>
    <row r="187" spans="1:5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3"/>
      <c r="AF187" s="4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9"/>
      <c r="AX187" s="10"/>
      <c r="AY187" s="10"/>
      <c r="AZ187" s="10"/>
      <c r="BA187" s="10"/>
    </row>
    <row r="188" spans="1:5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3"/>
      <c r="AF188" s="4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9"/>
      <c r="AX188" s="10"/>
      <c r="AY188" s="10"/>
      <c r="AZ188" s="10"/>
      <c r="BA188" s="10"/>
    </row>
    <row r="189" spans="1:5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3"/>
      <c r="AF189" s="4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9"/>
      <c r="AX189" s="10"/>
      <c r="AY189" s="10"/>
      <c r="AZ189" s="10"/>
      <c r="BA189" s="10"/>
    </row>
    <row r="190" spans="1:5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3"/>
      <c r="AF190" s="4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9"/>
      <c r="AX190" s="10"/>
      <c r="AY190" s="10"/>
      <c r="AZ190" s="10"/>
      <c r="BA190" s="10"/>
    </row>
    <row r="191" spans="1:5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3"/>
      <c r="AF191" s="4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9"/>
      <c r="AX191" s="10"/>
      <c r="AY191" s="10"/>
      <c r="AZ191" s="10"/>
      <c r="BA191" s="10"/>
    </row>
    <row r="192" spans="1:5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3"/>
      <c r="AF192" s="4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9"/>
      <c r="AX192" s="10"/>
      <c r="AY192" s="10"/>
      <c r="AZ192" s="10"/>
      <c r="BA192" s="10"/>
    </row>
    <row r="193" spans="1:5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3"/>
      <c r="AF193" s="4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9"/>
      <c r="AX193" s="10"/>
      <c r="AY193" s="10"/>
      <c r="AZ193" s="10"/>
      <c r="BA193" s="10"/>
    </row>
    <row r="194" spans="1:5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3"/>
      <c r="AF194" s="4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9"/>
      <c r="AX194" s="10"/>
      <c r="AY194" s="10"/>
      <c r="AZ194" s="10"/>
      <c r="BA194" s="10"/>
    </row>
    <row r="195" spans="1:5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3"/>
      <c r="AF195" s="4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9"/>
      <c r="AX195" s="10"/>
      <c r="AY195" s="10"/>
      <c r="AZ195" s="10"/>
      <c r="BA195" s="10"/>
    </row>
    <row r="196" spans="1:5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3"/>
      <c r="AF196" s="4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9"/>
      <c r="AX196" s="10"/>
      <c r="AY196" s="10"/>
      <c r="AZ196" s="10"/>
      <c r="BA196" s="10"/>
    </row>
    <row r="197" spans="1:5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3"/>
      <c r="AF197" s="4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9"/>
      <c r="AX197" s="10"/>
      <c r="AY197" s="10"/>
      <c r="AZ197" s="10"/>
      <c r="BA197" s="10"/>
    </row>
    <row r="198" spans="1:5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3"/>
      <c r="AF198" s="4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9"/>
      <c r="AX198" s="10"/>
      <c r="AY198" s="10"/>
      <c r="AZ198" s="10"/>
      <c r="BA198" s="10"/>
    </row>
    <row r="199" spans="1:5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3"/>
      <c r="AF199" s="4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9"/>
      <c r="AX199" s="10"/>
      <c r="AY199" s="10"/>
      <c r="AZ199" s="10"/>
      <c r="BA199" s="10"/>
    </row>
    <row r="200" spans="1:5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3"/>
      <c r="AF200" s="4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9"/>
      <c r="AX200" s="10"/>
      <c r="AY200" s="10"/>
      <c r="AZ200" s="10"/>
      <c r="BA200" s="10"/>
    </row>
    <row r="201" spans="1:5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3"/>
      <c r="AF201" s="4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9"/>
      <c r="AX201" s="10"/>
      <c r="AY201" s="10"/>
      <c r="AZ201" s="10"/>
      <c r="BA201" s="10"/>
    </row>
    <row r="202" spans="1:5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3"/>
      <c r="AF202" s="4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9"/>
      <c r="AX202" s="10"/>
      <c r="AY202" s="10"/>
      <c r="AZ202" s="10"/>
      <c r="BA202" s="10"/>
    </row>
    <row r="203" spans="1:5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3"/>
      <c r="AF203" s="4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9"/>
      <c r="AX203" s="10"/>
      <c r="AY203" s="10"/>
      <c r="AZ203" s="10"/>
      <c r="BA203" s="10"/>
    </row>
    <row r="204" spans="1:5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3"/>
      <c r="AF204" s="4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9"/>
      <c r="AX204" s="10"/>
      <c r="AY204" s="10"/>
      <c r="AZ204" s="10"/>
      <c r="BA204" s="10"/>
    </row>
    <row r="205" spans="1:5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3"/>
      <c r="AF205" s="4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9"/>
      <c r="AX205" s="10"/>
      <c r="AY205" s="10"/>
      <c r="AZ205" s="10"/>
      <c r="BA205" s="10"/>
    </row>
    <row r="206" spans="1:5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3"/>
      <c r="AF206" s="4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9"/>
      <c r="AX206" s="10"/>
      <c r="AY206" s="10"/>
      <c r="AZ206" s="10"/>
      <c r="BA206" s="10"/>
    </row>
    <row r="207" spans="1:5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3"/>
      <c r="AF207" s="4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9"/>
      <c r="AX207" s="10"/>
      <c r="AY207" s="10"/>
      <c r="AZ207" s="10"/>
      <c r="BA207" s="10"/>
    </row>
    <row r="208" spans="1:5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3"/>
      <c r="AF208" s="4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9"/>
      <c r="AX208" s="10"/>
      <c r="AY208" s="10"/>
      <c r="AZ208" s="10"/>
      <c r="BA208" s="10"/>
    </row>
    <row r="209" spans="1:5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3"/>
      <c r="AF209" s="4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9"/>
      <c r="AX209" s="10"/>
      <c r="AY209" s="10"/>
      <c r="AZ209" s="10"/>
      <c r="BA209" s="10"/>
    </row>
    <row r="210" spans="1:5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3"/>
      <c r="AF210" s="4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9"/>
      <c r="AX210" s="10"/>
      <c r="AY210" s="10"/>
      <c r="AZ210" s="10"/>
      <c r="BA210" s="10"/>
    </row>
    <row r="211" spans="1:53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3"/>
      <c r="AF211" s="4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9"/>
      <c r="AX211" s="10"/>
      <c r="AY211" s="10"/>
      <c r="AZ211" s="10"/>
      <c r="BA211" s="10"/>
    </row>
    <row r="212" spans="1:53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3"/>
      <c r="AF212" s="4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9"/>
      <c r="AX212" s="10"/>
      <c r="AY212" s="10"/>
      <c r="AZ212" s="10"/>
      <c r="BA212" s="10"/>
    </row>
    <row r="213" spans="1:53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3"/>
      <c r="AF213" s="4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9"/>
      <c r="AX213" s="10"/>
      <c r="AY213" s="10"/>
      <c r="AZ213" s="10"/>
      <c r="BA213" s="10"/>
    </row>
    <row r="214" spans="1:53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3"/>
      <c r="AF214" s="4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9"/>
      <c r="AX214" s="10"/>
      <c r="AY214" s="10"/>
      <c r="AZ214" s="10"/>
      <c r="BA214" s="10"/>
    </row>
    <row r="215" spans="1:53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3"/>
      <c r="AF215" s="4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9"/>
      <c r="AX215" s="10"/>
      <c r="AY215" s="10"/>
      <c r="AZ215" s="10"/>
      <c r="BA215" s="10"/>
    </row>
    <row r="216" spans="1:53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3"/>
      <c r="AF216" s="4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9"/>
      <c r="AX216" s="10"/>
      <c r="AY216" s="10"/>
      <c r="AZ216" s="10"/>
      <c r="BA216" s="10"/>
    </row>
    <row r="217" spans="1:53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3"/>
      <c r="AF217" s="4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9"/>
      <c r="AX217" s="10"/>
      <c r="AY217" s="10"/>
      <c r="AZ217" s="10"/>
      <c r="BA217" s="10"/>
    </row>
    <row r="218" spans="1:53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3"/>
      <c r="AF218" s="4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9"/>
      <c r="AX218" s="10"/>
      <c r="AY218" s="10"/>
      <c r="AZ218" s="10"/>
      <c r="BA218" s="10"/>
    </row>
    <row r="219" spans="1:53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3"/>
      <c r="AF219" s="4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9"/>
      <c r="AX219" s="10"/>
      <c r="AY219" s="10"/>
      <c r="AZ219" s="10"/>
      <c r="BA219" s="10"/>
    </row>
    <row r="220" spans="1:53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3"/>
      <c r="AF220" s="4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9"/>
      <c r="AX220" s="10"/>
      <c r="AY220" s="10"/>
      <c r="AZ220" s="10"/>
      <c r="BA220" s="10"/>
    </row>
    <row r="221" spans="1:53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3"/>
      <c r="AF221" s="4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9"/>
      <c r="AX221" s="10"/>
      <c r="AY221" s="10"/>
      <c r="AZ221" s="10"/>
      <c r="BA221" s="10"/>
    </row>
    <row r="222" spans="1:53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3"/>
      <c r="AF222" s="4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9"/>
      <c r="AX222" s="10"/>
      <c r="AY222" s="10"/>
      <c r="AZ222" s="10"/>
      <c r="BA222" s="10"/>
    </row>
    <row r="223" spans="1:53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3"/>
      <c r="AF223" s="4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9"/>
      <c r="AX223" s="10"/>
      <c r="AY223" s="10"/>
      <c r="AZ223" s="10"/>
      <c r="BA223" s="10"/>
    </row>
    <row r="224" spans="1:53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3"/>
      <c r="AF224" s="4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9"/>
      <c r="AX224" s="10"/>
      <c r="AY224" s="10"/>
      <c r="AZ224" s="10"/>
      <c r="BA224" s="10"/>
    </row>
    <row r="225" spans="1:53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3"/>
      <c r="AF225" s="4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9"/>
      <c r="AX225" s="10"/>
      <c r="AY225" s="10"/>
      <c r="AZ225" s="10"/>
      <c r="BA225" s="10"/>
    </row>
    <row r="226" spans="1:53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3"/>
      <c r="AF226" s="4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9"/>
      <c r="AX226" s="10"/>
      <c r="AY226" s="10"/>
      <c r="AZ226" s="10"/>
      <c r="BA226" s="10"/>
    </row>
    <row r="227" spans="1:53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3"/>
      <c r="AF227" s="4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9"/>
      <c r="AX227" s="10"/>
      <c r="AY227" s="10"/>
      <c r="AZ227" s="10"/>
      <c r="BA227" s="10"/>
    </row>
    <row r="228" spans="1:53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3"/>
      <c r="AF228" s="4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9"/>
      <c r="AX228" s="10"/>
      <c r="AY228" s="10"/>
      <c r="AZ228" s="10"/>
      <c r="BA228" s="10"/>
    </row>
    <row r="229" spans="1:53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3"/>
      <c r="AF229" s="4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9"/>
      <c r="AX229" s="10"/>
      <c r="AY229" s="10"/>
      <c r="AZ229" s="10"/>
      <c r="BA229" s="10"/>
    </row>
    <row r="230" spans="1:53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3"/>
      <c r="AF230" s="4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9"/>
      <c r="AX230" s="10"/>
      <c r="AY230" s="10"/>
      <c r="AZ230" s="10"/>
      <c r="BA230" s="10"/>
    </row>
    <row r="231" spans="1:53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3"/>
      <c r="AF231" s="4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9"/>
      <c r="AX231" s="10"/>
      <c r="AY231" s="10"/>
      <c r="AZ231" s="10"/>
      <c r="BA231" s="10"/>
    </row>
    <row r="232" spans="1:53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3"/>
      <c r="AF232" s="4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9"/>
      <c r="AX232" s="10"/>
      <c r="AY232" s="10"/>
      <c r="AZ232" s="10"/>
      <c r="BA232" s="10"/>
    </row>
    <row r="233" spans="1:53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3"/>
      <c r="AF233" s="4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9"/>
      <c r="AX233" s="10"/>
      <c r="AY233" s="10"/>
      <c r="AZ233" s="10"/>
      <c r="BA233" s="10"/>
    </row>
    <row r="234" spans="1:53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3"/>
      <c r="AF234" s="4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9"/>
      <c r="AX234" s="10"/>
      <c r="AY234" s="10"/>
      <c r="AZ234" s="10"/>
      <c r="BA234" s="10"/>
    </row>
    <row r="235" spans="1:53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3"/>
      <c r="AF235" s="4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9"/>
      <c r="AX235" s="10"/>
      <c r="AY235" s="10"/>
      <c r="AZ235" s="10"/>
      <c r="BA235" s="10"/>
    </row>
    <row r="236" spans="1:53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3"/>
      <c r="AF236" s="4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9"/>
      <c r="AX236" s="10"/>
      <c r="AY236" s="10"/>
      <c r="AZ236" s="10"/>
      <c r="BA236" s="10"/>
    </row>
    <row r="237" spans="1:53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3"/>
      <c r="AF237" s="4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9"/>
      <c r="AX237" s="10"/>
      <c r="AY237" s="10"/>
      <c r="AZ237" s="10"/>
      <c r="BA237" s="10"/>
    </row>
    <row r="238" spans="1:53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3"/>
      <c r="AF238" s="4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9"/>
      <c r="AX238" s="10"/>
      <c r="AY238" s="10"/>
      <c r="AZ238" s="10"/>
      <c r="BA238" s="10"/>
    </row>
    <row r="239" spans="1:53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3"/>
      <c r="AF239" s="4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9"/>
      <c r="AX239" s="10"/>
      <c r="AY239" s="10"/>
      <c r="AZ239" s="10"/>
      <c r="BA239" s="10"/>
    </row>
    <row r="240" spans="1:53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3"/>
      <c r="AF240" s="4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9"/>
      <c r="AX240" s="10"/>
      <c r="AY240" s="10"/>
      <c r="AZ240" s="10"/>
      <c r="BA240" s="10"/>
    </row>
    <row r="241" spans="1:53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3"/>
      <c r="AF241" s="4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9"/>
      <c r="AX241" s="10"/>
      <c r="AY241" s="10"/>
      <c r="AZ241" s="10"/>
      <c r="BA241" s="10"/>
    </row>
    <row r="242" spans="1:53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3"/>
      <c r="AF242" s="4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9"/>
      <c r="AX242" s="10"/>
      <c r="AY242" s="10"/>
      <c r="AZ242" s="10"/>
      <c r="BA242" s="10"/>
    </row>
    <row r="243" spans="1:53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3"/>
      <c r="AF243" s="4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9"/>
      <c r="AX243" s="10"/>
      <c r="AY243" s="10"/>
      <c r="AZ243" s="10"/>
      <c r="BA243" s="10"/>
    </row>
    <row r="244" spans="1:53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3"/>
      <c r="AF244" s="4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9"/>
      <c r="AX244" s="10"/>
      <c r="AY244" s="10"/>
      <c r="AZ244" s="10"/>
      <c r="BA244" s="10"/>
    </row>
    <row r="245" spans="1:53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3"/>
      <c r="AF245" s="4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9"/>
      <c r="AX245" s="10"/>
      <c r="AY245" s="10"/>
      <c r="AZ245" s="10"/>
      <c r="BA245" s="10"/>
    </row>
    <row r="246" spans="1:53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3"/>
      <c r="AF246" s="4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9"/>
      <c r="AX246" s="10"/>
      <c r="AY246" s="10"/>
      <c r="AZ246" s="10"/>
      <c r="BA246" s="10"/>
    </row>
    <row r="247" spans="1:53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3"/>
      <c r="AF247" s="4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9"/>
      <c r="AX247" s="10"/>
      <c r="AY247" s="10"/>
      <c r="AZ247" s="10"/>
      <c r="BA247" s="10"/>
    </row>
    <row r="248" spans="1:53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3"/>
      <c r="AF248" s="4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9"/>
      <c r="AX248" s="10"/>
      <c r="AY248" s="10"/>
      <c r="AZ248" s="10"/>
      <c r="BA248" s="10"/>
    </row>
    <row r="249" spans="1:53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3"/>
      <c r="AF249" s="4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9"/>
      <c r="AX249" s="10"/>
      <c r="AY249" s="10"/>
      <c r="AZ249" s="10"/>
      <c r="BA249" s="10"/>
    </row>
    <row r="250" spans="1:53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3"/>
      <c r="AF250" s="4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9"/>
      <c r="AX250" s="10"/>
      <c r="AY250" s="10"/>
      <c r="AZ250" s="10"/>
      <c r="BA250" s="10"/>
    </row>
    <row r="251" spans="1:53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3"/>
      <c r="AF251" s="4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9"/>
      <c r="AX251" s="10"/>
      <c r="AY251" s="10"/>
      <c r="AZ251" s="10"/>
      <c r="BA251" s="10"/>
    </row>
    <row r="252" spans="1:53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3"/>
      <c r="AF252" s="4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9"/>
      <c r="AX252" s="10"/>
      <c r="AY252" s="10"/>
      <c r="AZ252" s="10"/>
      <c r="BA252" s="10"/>
    </row>
    <row r="253" spans="1:53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3"/>
      <c r="AF253" s="4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9"/>
      <c r="AX253" s="10"/>
      <c r="AY253" s="10"/>
      <c r="AZ253" s="10"/>
      <c r="BA253" s="10"/>
    </row>
    <row r="254" spans="1:53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3"/>
      <c r="AF254" s="4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9"/>
      <c r="AX254" s="10"/>
      <c r="AY254" s="10"/>
      <c r="AZ254" s="10"/>
      <c r="BA254" s="10"/>
    </row>
    <row r="255" spans="1:53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3"/>
      <c r="AF255" s="4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9"/>
      <c r="AX255" s="10"/>
      <c r="AY255" s="10"/>
      <c r="AZ255" s="10"/>
      <c r="BA255" s="10"/>
    </row>
    <row r="256" spans="1:53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3"/>
      <c r="AF256" s="4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9"/>
      <c r="AX256" s="10"/>
      <c r="AY256" s="10"/>
      <c r="AZ256" s="10"/>
      <c r="BA256" s="10"/>
    </row>
    <row r="257" spans="1:53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3"/>
      <c r="AF257" s="4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9"/>
      <c r="AX257" s="10"/>
      <c r="AY257" s="10"/>
      <c r="AZ257" s="10"/>
      <c r="BA257" s="10"/>
    </row>
    <row r="258" spans="1:53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3"/>
      <c r="AF258" s="4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9"/>
      <c r="AX258" s="10"/>
      <c r="AY258" s="10"/>
      <c r="AZ258" s="10"/>
      <c r="BA258" s="10"/>
    </row>
    <row r="259" spans="1:53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3"/>
      <c r="AF259" s="4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9"/>
      <c r="AX259" s="10"/>
      <c r="AY259" s="10"/>
      <c r="AZ259" s="10"/>
      <c r="BA259" s="10"/>
    </row>
    <row r="260" spans="1:53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3"/>
      <c r="AF260" s="4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9"/>
      <c r="AX260" s="10"/>
      <c r="AY260" s="10"/>
      <c r="AZ260" s="10"/>
      <c r="BA260" s="10"/>
    </row>
    <row r="261" spans="1:53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3"/>
      <c r="AF261" s="4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9"/>
      <c r="AX261" s="10"/>
      <c r="AY261" s="10"/>
      <c r="AZ261" s="10"/>
      <c r="BA261" s="10"/>
    </row>
    <row r="262" spans="1:53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3"/>
      <c r="AF262" s="4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9"/>
      <c r="AX262" s="10"/>
      <c r="AY262" s="10"/>
      <c r="AZ262" s="10"/>
      <c r="BA262" s="10"/>
    </row>
    <row r="263" spans="1:53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3"/>
      <c r="AF263" s="4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9"/>
      <c r="AX263" s="10"/>
      <c r="AY263" s="10"/>
      <c r="AZ263" s="10"/>
      <c r="BA263" s="10"/>
    </row>
    <row r="264" spans="1:53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3"/>
      <c r="AF264" s="4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9"/>
      <c r="AX264" s="10"/>
      <c r="AY264" s="10"/>
      <c r="AZ264" s="10"/>
      <c r="BA264" s="10"/>
    </row>
    <row r="265" spans="1:53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3"/>
      <c r="AF265" s="4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9"/>
      <c r="AX265" s="10"/>
      <c r="AY265" s="10"/>
      <c r="AZ265" s="10"/>
      <c r="BA265" s="10"/>
    </row>
    <row r="266" spans="1:53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3"/>
      <c r="AF266" s="4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9"/>
      <c r="AX266" s="10"/>
      <c r="AY266" s="10"/>
      <c r="AZ266" s="10"/>
      <c r="BA266" s="10"/>
    </row>
    <row r="267" spans="1:53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3"/>
      <c r="AF267" s="4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9"/>
      <c r="AX267" s="10"/>
      <c r="AY267" s="10"/>
      <c r="AZ267" s="10"/>
      <c r="BA267" s="10"/>
    </row>
    <row r="268" spans="1:53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3"/>
      <c r="AF268" s="4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9"/>
      <c r="AX268" s="10"/>
      <c r="AY268" s="10"/>
      <c r="AZ268" s="10"/>
      <c r="BA268" s="10"/>
    </row>
    <row r="269" spans="1:53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3"/>
      <c r="AF269" s="4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9"/>
      <c r="AX269" s="10"/>
      <c r="AY269" s="10"/>
      <c r="AZ269" s="10"/>
      <c r="BA269" s="10"/>
    </row>
    <row r="270" spans="1:53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3"/>
      <c r="AF270" s="4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9"/>
      <c r="AX270" s="10"/>
      <c r="AY270" s="10"/>
      <c r="AZ270" s="10"/>
      <c r="BA270" s="10"/>
    </row>
    <row r="271" spans="1:53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3"/>
      <c r="AF271" s="4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9"/>
      <c r="AX271" s="10"/>
      <c r="AY271" s="10"/>
      <c r="AZ271" s="10"/>
      <c r="BA271" s="10"/>
    </row>
    <row r="272" spans="1:53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3"/>
      <c r="AF272" s="4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9"/>
      <c r="AX272" s="10"/>
      <c r="AY272" s="10"/>
      <c r="AZ272" s="10"/>
      <c r="BA272" s="10"/>
    </row>
    <row r="273" spans="1:53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3"/>
      <c r="AF273" s="4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9"/>
      <c r="AX273" s="10"/>
      <c r="AY273" s="10"/>
      <c r="AZ273" s="10"/>
      <c r="BA273" s="10"/>
    </row>
    <row r="274" spans="1:53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3"/>
      <c r="AF274" s="4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9"/>
      <c r="AX274" s="10"/>
      <c r="AY274" s="10"/>
      <c r="AZ274" s="10"/>
      <c r="BA274" s="10"/>
    </row>
    <row r="275" spans="1:53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3"/>
      <c r="AF275" s="4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9"/>
      <c r="AX275" s="10"/>
      <c r="AY275" s="10"/>
      <c r="AZ275" s="10"/>
      <c r="BA275" s="10"/>
    </row>
    <row r="276" spans="1:53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3"/>
      <c r="AF276" s="4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9"/>
      <c r="AX276" s="10"/>
      <c r="AY276" s="10"/>
      <c r="AZ276" s="10"/>
      <c r="BA276" s="10"/>
    </row>
    <row r="277" spans="1:53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3"/>
      <c r="AF277" s="4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9"/>
      <c r="AX277" s="10"/>
      <c r="AY277" s="10"/>
      <c r="AZ277" s="10"/>
      <c r="BA277" s="10"/>
    </row>
    <row r="278" spans="1:53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3"/>
      <c r="AF278" s="4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9"/>
      <c r="AX278" s="10"/>
      <c r="AY278" s="10"/>
      <c r="AZ278" s="10"/>
      <c r="BA278" s="10"/>
    </row>
    <row r="279" spans="1:53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3"/>
      <c r="AF279" s="4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9"/>
      <c r="AX279" s="10"/>
      <c r="AY279" s="10"/>
      <c r="AZ279" s="10"/>
      <c r="BA279" s="10"/>
    </row>
    <row r="280" spans="1:53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3"/>
      <c r="AF280" s="4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9"/>
      <c r="AX280" s="10"/>
      <c r="AY280" s="10"/>
      <c r="AZ280" s="10"/>
      <c r="BA280" s="10"/>
    </row>
    <row r="281" spans="1:53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3"/>
      <c r="AF281" s="4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9"/>
      <c r="AX281" s="10"/>
      <c r="AY281" s="10"/>
      <c r="AZ281" s="10"/>
      <c r="BA281" s="10"/>
    </row>
    <row r="282" spans="1:53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3"/>
      <c r="AF282" s="4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9"/>
      <c r="AX282" s="10"/>
      <c r="AY282" s="10"/>
      <c r="AZ282" s="10"/>
      <c r="BA282" s="10"/>
    </row>
    <row r="283" spans="1:53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3"/>
      <c r="AF283" s="4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9"/>
      <c r="AX283" s="10"/>
      <c r="AY283" s="10"/>
      <c r="AZ283" s="10"/>
      <c r="BA283" s="10"/>
    </row>
    <row r="284" spans="1:53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3"/>
      <c r="AF284" s="4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9"/>
      <c r="AX284" s="10"/>
      <c r="AY284" s="10"/>
      <c r="AZ284" s="10"/>
      <c r="BA284" s="10"/>
    </row>
    <row r="285" spans="1:53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3"/>
      <c r="AF285" s="4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9"/>
      <c r="AX285" s="10"/>
      <c r="AY285" s="10"/>
      <c r="AZ285" s="10"/>
      <c r="BA285" s="10"/>
    </row>
    <row r="286" spans="1:53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3"/>
      <c r="AF286" s="4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9"/>
      <c r="AX286" s="10"/>
      <c r="AY286" s="10"/>
      <c r="AZ286" s="10"/>
      <c r="BA286" s="10"/>
    </row>
    <row r="287" spans="1:53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3"/>
      <c r="AF287" s="4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9"/>
      <c r="AX287" s="10"/>
      <c r="AY287" s="10"/>
      <c r="AZ287" s="10"/>
      <c r="BA287" s="10"/>
    </row>
    <row r="288" spans="1:53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3"/>
      <c r="AF288" s="4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9"/>
      <c r="AX288" s="10"/>
      <c r="AY288" s="10"/>
      <c r="AZ288" s="10"/>
      <c r="BA288" s="10"/>
    </row>
    <row r="289" spans="1:53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3"/>
      <c r="AF289" s="4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9"/>
      <c r="AX289" s="10"/>
      <c r="AY289" s="10"/>
      <c r="AZ289" s="10"/>
      <c r="BA289" s="10"/>
    </row>
    <row r="290" spans="1:53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3"/>
      <c r="AF290" s="4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9"/>
      <c r="AX290" s="10"/>
      <c r="AY290" s="10"/>
      <c r="AZ290" s="10"/>
      <c r="BA290" s="10"/>
    </row>
    <row r="291" spans="1:53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3"/>
      <c r="AF291" s="4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9"/>
      <c r="AX291" s="10"/>
      <c r="AY291" s="10"/>
      <c r="AZ291" s="10"/>
      <c r="BA291" s="10"/>
    </row>
    <row r="292" spans="1:53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3"/>
      <c r="AF292" s="4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9"/>
      <c r="AX292" s="10"/>
      <c r="AY292" s="10"/>
      <c r="AZ292" s="10"/>
      <c r="BA292" s="10"/>
    </row>
    <row r="293" spans="1:53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3"/>
      <c r="AF293" s="4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9"/>
      <c r="AX293" s="10"/>
      <c r="AY293" s="10"/>
      <c r="AZ293" s="10"/>
      <c r="BA293" s="10"/>
    </row>
    <row r="294" spans="1:53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3"/>
      <c r="AF294" s="4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9"/>
      <c r="AX294" s="10"/>
      <c r="AY294" s="10"/>
      <c r="AZ294" s="10"/>
      <c r="BA294" s="10"/>
    </row>
    <row r="295" spans="1:53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3"/>
      <c r="AF295" s="4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9"/>
      <c r="AX295" s="10"/>
      <c r="AY295" s="10"/>
      <c r="AZ295" s="10"/>
      <c r="BA295" s="10"/>
    </row>
    <row r="296" spans="1:53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3"/>
      <c r="AF296" s="4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9"/>
      <c r="AX296" s="10"/>
      <c r="AY296" s="10"/>
      <c r="AZ296" s="10"/>
      <c r="BA296" s="10"/>
    </row>
    <row r="297" spans="1:53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3"/>
      <c r="AF297" s="4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9"/>
      <c r="AX297" s="10"/>
      <c r="AY297" s="10"/>
      <c r="AZ297" s="10"/>
      <c r="BA297" s="10"/>
    </row>
    <row r="298" spans="1:53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3"/>
      <c r="AF298" s="4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9"/>
      <c r="AX298" s="10"/>
      <c r="AY298" s="10"/>
      <c r="AZ298" s="10"/>
      <c r="BA298" s="10"/>
    </row>
    <row r="299" spans="1:53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3"/>
      <c r="AF299" s="4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9"/>
      <c r="AX299" s="10"/>
      <c r="AY299" s="10"/>
      <c r="AZ299" s="10"/>
      <c r="BA299" s="10"/>
    </row>
    <row r="300" spans="1:53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3"/>
      <c r="AF300" s="4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9"/>
      <c r="AX300" s="10"/>
      <c r="AY300" s="10"/>
      <c r="AZ300" s="10"/>
      <c r="BA300" s="10"/>
    </row>
    <row r="301" spans="1:53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3"/>
      <c r="AF301" s="4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9"/>
      <c r="AX301" s="10"/>
      <c r="AY301" s="10"/>
      <c r="AZ301" s="10"/>
      <c r="BA301" s="10"/>
    </row>
    <row r="302" spans="1:53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3"/>
      <c r="AF302" s="4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9"/>
      <c r="AX302" s="10"/>
      <c r="AY302" s="10"/>
      <c r="AZ302" s="10"/>
      <c r="BA302" s="10"/>
    </row>
    <row r="303" spans="1:53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3"/>
      <c r="AF303" s="4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9"/>
      <c r="AX303" s="10"/>
      <c r="AY303" s="10"/>
      <c r="AZ303" s="10"/>
      <c r="BA303" s="10"/>
    </row>
    <row r="304" spans="1:53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3"/>
      <c r="AF304" s="4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9"/>
      <c r="AX304" s="10"/>
      <c r="AY304" s="10"/>
      <c r="AZ304" s="10"/>
      <c r="BA304" s="10"/>
    </row>
    <row r="305" spans="1:53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3"/>
      <c r="AF305" s="4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9"/>
      <c r="AX305" s="10"/>
      <c r="AY305" s="10"/>
      <c r="AZ305" s="10"/>
      <c r="BA305" s="10"/>
    </row>
    <row r="306" spans="1:53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3"/>
      <c r="AF306" s="4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9"/>
      <c r="AX306" s="10"/>
      <c r="AY306" s="10"/>
      <c r="AZ306" s="10"/>
      <c r="BA306" s="10"/>
    </row>
    <row r="307" spans="1:53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3"/>
      <c r="AF307" s="4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9"/>
      <c r="AX307" s="10"/>
      <c r="AY307" s="10"/>
      <c r="AZ307" s="10"/>
      <c r="BA307" s="10"/>
    </row>
    <row r="308" spans="1:53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3"/>
      <c r="AF308" s="4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9"/>
      <c r="AX308" s="10"/>
      <c r="AY308" s="10"/>
      <c r="AZ308" s="10"/>
      <c r="BA308" s="10"/>
    </row>
    <row r="309" spans="1:53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3"/>
      <c r="AF309" s="4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9"/>
      <c r="AX309" s="10"/>
      <c r="AY309" s="10"/>
      <c r="AZ309" s="10"/>
      <c r="BA309" s="10"/>
    </row>
    <row r="310" spans="1:53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3"/>
      <c r="AF310" s="4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9"/>
      <c r="AX310" s="10"/>
      <c r="AY310" s="10"/>
      <c r="AZ310" s="10"/>
      <c r="BA310" s="10"/>
    </row>
    <row r="311" spans="1:53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3"/>
      <c r="AF311" s="4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9"/>
      <c r="AX311" s="10"/>
      <c r="AY311" s="10"/>
      <c r="AZ311" s="10"/>
      <c r="BA311" s="10"/>
    </row>
    <row r="312" spans="1:53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3"/>
      <c r="AF312" s="4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9"/>
      <c r="AX312" s="10"/>
      <c r="AY312" s="10"/>
      <c r="AZ312" s="10"/>
      <c r="BA312" s="10"/>
    </row>
    <row r="313" spans="1:53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3"/>
      <c r="AF313" s="4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9"/>
      <c r="AX313" s="10"/>
      <c r="AY313" s="10"/>
      <c r="AZ313" s="10"/>
      <c r="BA313" s="10"/>
    </row>
    <row r="314" spans="1:53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3"/>
      <c r="AF314" s="4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9"/>
      <c r="AX314" s="10"/>
      <c r="AY314" s="10"/>
      <c r="AZ314" s="10"/>
      <c r="BA314" s="10"/>
    </row>
    <row r="315" spans="1:53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3"/>
      <c r="AF315" s="4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9"/>
      <c r="AX315" s="10"/>
      <c r="AY315" s="10"/>
      <c r="AZ315" s="10"/>
      <c r="BA315" s="10"/>
    </row>
    <row r="316" spans="1:53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3"/>
      <c r="AF316" s="4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9"/>
      <c r="AX316" s="10"/>
      <c r="AY316" s="10"/>
      <c r="AZ316" s="10"/>
      <c r="BA316" s="10"/>
    </row>
    <row r="317" spans="1:53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3"/>
      <c r="AF317" s="4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9"/>
      <c r="AX317" s="10"/>
      <c r="AY317" s="10"/>
      <c r="AZ317" s="10"/>
      <c r="BA317" s="10"/>
    </row>
    <row r="318" spans="1:53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3"/>
      <c r="AF318" s="4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9"/>
      <c r="AX318" s="10"/>
      <c r="AY318" s="10"/>
      <c r="AZ318" s="10"/>
      <c r="BA318" s="10"/>
    </row>
    <row r="319" spans="1:53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3"/>
      <c r="AF319" s="4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9"/>
      <c r="AX319" s="10"/>
      <c r="AY319" s="10"/>
      <c r="AZ319" s="10"/>
      <c r="BA319" s="10"/>
    </row>
    <row r="320" spans="1:53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3"/>
      <c r="AF320" s="4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9"/>
      <c r="AX320" s="10"/>
      <c r="AY320" s="10"/>
      <c r="AZ320" s="10"/>
      <c r="BA320" s="10"/>
    </row>
    <row r="321" spans="1:53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3"/>
      <c r="AF321" s="4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9"/>
      <c r="AX321" s="10"/>
      <c r="AY321" s="10"/>
      <c r="AZ321" s="10"/>
      <c r="BA321" s="10"/>
    </row>
    <row r="322" spans="1:53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3"/>
      <c r="AF322" s="4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9"/>
      <c r="AX322" s="10"/>
      <c r="AY322" s="10"/>
      <c r="AZ322" s="10"/>
      <c r="BA322" s="10"/>
    </row>
    <row r="323" spans="1:53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3"/>
      <c r="AF323" s="4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9"/>
      <c r="AX323" s="10"/>
      <c r="AY323" s="10"/>
      <c r="AZ323" s="10"/>
      <c r="BA323" s="10"/>
    </row>
    <row r="324" spans="1:53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3"/>
      <c r="AF324" s="4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9"/>
      <c r="AX324" s="10"/>
      <c r="AY324" s="10"/>
      <c r="AZ324" s="10"/>
      <c r="BA324" s="10"/>
    </row>
    <row r="325" spans="1:53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3"/>
      <c r="AF325" s="4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9"/>
      <c r="AX325" s="10"/>
      <c r="AY325" s="10"/>
      <c r="AZ325" s="10"/>
      <c r="BA325" s="10"/>
    </row>
    <row r="326" spans="1:53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3"/>
      <c r="AF326" s="4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9"/>
      <c r="AX326" s="10"/>
      <c r="AY326" s="10"/>
      <c r="AZ326" s="10"/>
      <c r="BA326" s="10"/>
    </row>
    <row r="327" spans="1:53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3"/>
      <c r="AF327" s="4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9"/>
      <c r="AX327" s="10"/>
      <c r="AY327" s="10"/>
      <c r="AZ327" s="10"/>
      <c r="BA327" s="10"/>
    </row>
    <row r="328" spans="1:53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3"/>
      <c r="AF328" s="4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9"/>
      <c r="AX328" s="10"/>
      <c r="AY328" s="10"/>
      <c r="AZ328" s="10"/>
      <c r="BA328" s="10"/>
    </row>
    <row r="329" spans="1:53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3"/>
      <c r="AF329" s="4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9"/>
      <c r="AX329" s="10"/>
      <c r="AY329" s="10"/>
      <c r="AZ329" s="10"/>
      <c r="BA329" s="10"/>
    </row>
    <row r="330" spans="1:53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3"/>
      <c r="AF330" s="4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9"/>
      <c r="AX330" s="10"/>
      <c r="AY330" s="10"/>
      <c r="AZ330" s="10"/>
      <c r="BA330" s="10"/>
    </row>
    <row r="331" spans="1:53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3"/>
      <c r="AF331" s="4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9"/>
      <c r="AX331" s="10"/>
      <c r="AY331" s="10"/>
      <c r="AZ331" s="10"/>
      <c r="BA331" s="10"/>
    </row>
    <row r="332" spans="1:53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3"/>
      <c r="AF332" s="4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9"/>
      <c r="AX332" s="10"/>
      <c r="AY332" s="10"/>
      <c r="AZ332" s="10"/>
      <c r="BA332" s="10"/>
    </row>
    <row r="333" spans="1:53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3"/>
      <c r="AF333" s="4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9"/>
      <c r="AX333" s="10"/>
      <c r="AY333" s="10"/>
      <c r="AZ333" s="10"/>
      <c r="BA333" s="10"/>
    </row>
    <row r="334" spans="1:53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3"/>
      <c r="AF334" s="4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9"/>
      <c r="AX334" s="10"/>
      <c r="AY334" s="10"/>
      <c r="AZ334" s="10"/>
      <c r="BA334" s="10"/>
    </row>
    <row r="335" spans="1:53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3"/>
      <c r="AF335" s="4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9"/>
      <c r="AX335" s="10"/>
      <c r="AY335" s="10"/>
      <c r="AZ335" s="10"/>
      <c r="BA335" s="10"/>
    </row>
    <row r="336" spans="1:53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3"/>
      <c r="AF336" s="4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9"/>
      <c r="AX336" s="10"/>
      <c r="AY336" s="10"/>
      <c r="AZ336" s="10"/>
      <c r="BA336" s="10"/>
    </row>
    <row r="337" spans="1:53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3"/>
      <c r="AF337" s="4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9"/>
      <c r="AX337" s="10"/>
      <c r="AY337" s="10"/>
      <c r="AZ337" s="10"/>
      <c r="BA337" s="10"/>
    </row>
    <row r="338" spans="1:53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3"/>
      <c r="AF338" s="4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9"/>
      <c r="AX338" s="10"/>
      <c r="AY338" s="10"/>
      <c r="AZ338" s="10"/>
      <c r="BA338" s="10"/>
    </row>
    <row r="339" spans="1:53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3"/>
      <c r="AF339" s="4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9"/>
      <c r="AX339" s="10"/>
      <c r="AY339" s="10"/>
      <c r="AZ339" s="10"/>
      <c r="BA339" s="10"/>
    </row>
    <row r="340" spans="1:53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3"/>
      <c r="AF340" s="4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9"/>
      <c r="AX340" s="10"/>
      <c r="AY340" s="10"/>
      <c r="AZ340" s="10"/>
      <c r="BA340" s="10"/>
    </row>
    <row r="341" spans="1:53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3"/>
      <c r="AF341" s="4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9"/>
      <c r="AX341" s="10"/>
      <c r="AY341" s="10"/>
      <c r="AZ341" s="10"/>
      <c r="BA341" s="10"/>
    </row>
    <row r="342" spans="1:53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3"/>
      <c r="AF342" s="4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9"/>
      <c r="AX342" s="10"/>
      <c r="AY342" s="10"/>
      <c r="AZ342" s="10"/>
      <c r="BA342" s="10"/>
    </row>
    <row r="343" spans="1:53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3"/>
      <c r="AF343" s="4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9"/>
      <c r="AX343" s="10"/>
      <c r="AY343" s="10"/>
      <c r="AZ343" s="10"/>
      <c r="BA343" s="10"/>
    </row>
    <row r="344" spans="1:53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3"/>
      <c r="AF344" s="4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9"/>
      <c r="AX344" s="10"/>
      <c r="AY344" s="10"/>
      <c r="AZ344" s="10"/>
      <c r="BA344" s="10"/>
    </row>
    <row r="345" spans="1:53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3"/>
      <c r="AF345" s="4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9"/>
      <c r="AX345" s="10"/>
      <c r="AY345" s="10"/>
      <c r="AZ345" s="10"/>
      <c r="BA345" s="10"/>
    </row>
    <row r="346" spans="1:53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3"/>
      <c r="AF346" s="4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9"/>
      <c r="AX346" s="10"/>
      <c r="AY346" s="10"/>
      <c r="AZ346" s="10"/>
      <c r="BA346" s="10"/>
    </row>
    <row r="347" spans="1:53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3"/>
      <c r="AF347" s="4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9"/>
      <c r="AX347" s="10"/>
      <c r="AY347" s="10"/>
      <c r="AZ347" s="10"/>
      <c r="BA347" s="10"/>
    </row>
    <row r="348" spans="1:53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3"/>
      <c r="AF348" s="4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9"/>
      <c r="AX348" s="10"/>
      <c r="AY348" s="10"/>
      <c r="AZ348" s="10"/>
      <c r="BA348" s="10"/>
    </row>
    <row r="349" spans="1:53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3"/>
      <c r="AF349" s="4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9"/>
      <c r="AX349" s="10"/>
      <c r="AY349" s="10"/>
      <c r="AZ349" s="10"/>
      <c r="BA349" s="10"/>
    </row>
    <row r="350" spans="1:53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3"/>
      <c r="AF350" s="4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9"/>
      <c r="AX350" s="10"/>
      <c r="AY350" s="10"/>
      <c r="AZ350" s="10"/>
      <c r="BA350" s="10"/>
    </row>
    <row r="351" spans="1:53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3"/>
      <c r="AF351" s="4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9"/>
      <c r="AX351" s="10"/>
      <c r="AY351" s="10"/>
      <c r="AZ351" s="10"/>
      <c r="BA351" s="10"/>
    </row>
    <row r="352" spans="1:53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3"/>
      <c r="AF352" s="4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9"/>
      <c r="AX352" s="10"/>
      <c r="AY352" s="10"/>
      <c r="AZ352" s="10"/>
      <c r="BA352" s="10"/>
    </row>
    <row r="353" spans="1:53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3"/>
      <c r="AF353" s="4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9"/>
      <c r="AX353" s="10"/>
      <c r="AY353" s="10"/>
      <c r="AZ353" s="10"/>
      <c r="BA353" s="10"/>
    </row>
    <row r="354" spans="1:53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3"/>
      <c r="AF354" s="4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9"/>
      <c r="AX354" s="10"/>
      <c r="AY354" s="10"/>
      <c r="AZ354" s="10"/>
      <c r="BA354" s="10"/>
    </row>
    <row r="355" spans="1:53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3"/>
      <c r="AF355" s="4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9"/>
      <c r="AX355" s="10"/>
      <c r="AY355" s="10"/>
      <c r="AZ355" s="10"/>
      <c r="BA355" s="10"/>
    </row>
    <row r="356" spans="1:53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3"/>
      <c r="AF356" s="4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9"/>
      <c r="AX356" s="10"/>
      <c r="AY356" s="10"/>
      <c r="AZ356" s="10"/>
      <c r="BA356" s="10"/>
    </row>
    <row r="357" spans="1:53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3"/>
      <c r="AF357" s="4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9"/>
      <c r="AX357" s="10"/>
      <c r="AY357" s="10"/>
      <c r="AZ357" s="10"/>
      <c r="BA357" s="10"/>
    </row>
    <row r="358" spans="1:53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3"/>
      <c r="AF358" s="4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9"/>
      <c r="AX358" s="10"/>
      <c r="AY358" s="10"/>
      <c r="AZ358" s="10"/>
      <c r="BA358" s="10"/>
    </row>
    <row r="359" spans="1:53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3"/>
      <c r="AF359" s="4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9"/>
      <c r="AX359" s="10"/>
      <c r="AY359" s="10"/>
      <c r="AZ359" s="10"/>
      <c r="BA359" s="10"/>
    </row>
    <row r="360" spans="1:53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3"/>
      <c r="AF360" s="4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9"/>
      <c r="AX360" s="10"/>
      <c r="AY360" s="10"/>
      <c r="AZ360" s="10"/>
      <c r="BA360" s="10"/>
    </row>
    <row r="361" spans="1:53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3"/>
      <c r="AF361" s="4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9"/>
      <c r="AX361" s="10"/>
      <c r="AY361" s="10"/>
      <c r="AZ361" s="10"/>
      <c r="BA361" s="10"/>
    </row>
    <row r="362" spans="1:53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3"/>
      <c r="AF362" s="4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9"/>
      <c r="AX362" s="10"/>
      <c r="AY362" s="10"/>
      <c r="AZ362" s="10"/>
      <c r="BA362" s="10"/>
    </row>
    <row r="363" spans="1:53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3"/>
      <c r="AF363" s="4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9"/>
      <c r="AX363" s="10"/>
      <c r="AY363" s="10"/>
      <c r="AZ363" s="10"/>
      <c r="BA363" s="10"/>
    </row>
    <row r="364" spans="1:53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3"/>
      <c r="AF364" s="4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9"/>
      <c r="AX364" s="10"/>
      <c r="AY364" s="10"/>
      <c r="AZ364" s="10"/>
      <c r="BA364" s="10"/>
    </row>
    <row r="365" spans="1:53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3"/>
      <c r="AF365" s="4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9"/>
      <c r="AX365" s="10"/>
      <c r="AY365" s="10"/>
      <c r="AZ365" s="10"/>
      <c r="BA365" s="10"/>
    </row>
    <row r="366" spans="1:53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3"/>
      <c r="AF366" s="4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9"/>
      <c r="AX366" s="10"/>
      <c r="AY366" s="10"/>
      <c r="AZ366" s="10"/>
      <c r="BA366" s="10"/>
    </row>
    <row r="367" spans="1:53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3"/>
      <c r="AF367" s="4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9"/>
      <c r="AX367" s="10"/>
      <c r="AY367" s="10"/>
      <c r="AZ367" s="10"/>
      <c r="BA367" s="10"/>
    </row>
    <row r="368" spans="1:53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3"/>
      <c r="AF368" s="4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9"/>
      <c r="AX368" s="10"/>
      <c r="AY368" s="10"/>
      <c r="AZ368" s="10"/>
      <c r="BA368" s="10"/>
    </row>
    <row r="369" spans="1:53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3"/>
      <c r="AF369" s="4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9"/>
      <c r="AX369" s="10"/>
      <c r="AY369" s="10"/>
      <c r="AZ369" s="10"/>
      <c r="BA369" s="10"/>
    </row>
    <row r="370" spans="1:53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3"/>
      <c r="AF370" s="4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9"/>
      <c r="AX370" s="10"/>
      <c r="AY370" s="10"/>
      <c r="AZ370" s="10"/>
      <c r="BA370" s="10"/>
    </row>
    <row r="371" spans="1:53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3"/>
      <c r="AF371" s="4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9"/>
      <c r="AX371" s="10"/>
      <c r="AY371" s="10"/>
      <c r="AZ371" s="10"/>
      <c r="BA371" s="10"/>
    </row>
    <row r="372" spans="1:53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3"/>
      <c r="AF372" s="4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9"/>
      <c r="AX372" s="10"/>
      <c r="AY372" s="10"/>
      <c r="AZ372" s="10"/>
      <c r="BA372" s="10"/>
    </row>
    <row r="373" spans="1:53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3"/>
      <c r="AF373" s="4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9"/>
      <c r="AX373" s="10"/>
      <c r="AY373" s="10"/>
      <c r="AZ373" s="10"/>
      <c r="BA373" s="10"/>
    </row>
    <row r="374" spans="1:53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3"/>
      <c r="AF374" s="4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9"/>
      <c r="AX374" s="10"/>
      <c r="AY374" s="10"/>
      <c r="AZ374" s="10"/>
      <c r="BA374" s="10"/>
    </row>
    <row r="375" spans="1:53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3"/>
      <c r="AF375" s="4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9"/>
      <c r="AX375" s="10"/>
      <c r="AY375" s="10"/>
      <c r="AZ375" s="10"/>
      <c r="BA375" s="10"/>
    </row>
    <row r="376" spans="1:53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3"/>
      <c r="AF376" s="4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9"/>
      <c r="AX376" s="10"/>
      <c r="AY376" s="10"/>
      <c r="AZ376" s="10"/>
      <c r="BA376" s="10"/>
    </row>
    <row r="377" spans="1:53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3"/>
      <c r="AF377" s="4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9"/>
      <c r="AX377" s="10"/>
      <c r="AY377" s="10"/>
      <c r="AZ377" s="10"/>
      <c r="BA377" s="10"/>
    </row>
    <row r="378" spans="1:53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3"/>
      <c r="AF378" s="4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9"/>
      <c r="AX378" s="10"/>
      <c r="AY378" s="10"/>
      <c r="AZ378" s="10"/>
      <c r="BA378" s="10"/>
    </row>
    <row r="379" spans="1:53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3"/>
      <c r="AF379" s="4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9"/>
      <c r="AX379" s="10"/>
      <c r="AY379" s="10"/>
      <c r="AZ379" s="10"/>
      <c r="BA379" s="10"/>
    </row>
    <row r="380" spans="1:53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3"/>
      <c r="AF380" s="4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9"/>
      <c r="AX380" s="10"/>
      <c r="AY380" s="10"/>
      <c r="AZ380" s="10"/>
      <c r="BA380" s="10"/>
    </row>
    <row r="381" spans="1:53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3"/>
      <c r="AF381" s="4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9"/>
      <c r="AX381" s="10"/>
      <c r="AY381" s="10"/>
      <c r="AZ381" s="10"/>
      <c r="BA381" s="10"/>
    </row>
    <row r="382" spans="1:53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3"/>
      <c r="AF382" s="4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9"/>
      <c r="AX382" s="10"/>
      <c r="AY382" s="10"/>
      <c r="AZ382" s="10"/>
      <c r="BA382" s="10"/>
    </row>
    <row r="383" spans="1:53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3"/>
      <c r="AF383" s="4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9"/>
      <c r="AX383" s="10"/>
      <c r="AY383" s="10"/>
      <c r="AZ383" s="10"/>
      <c r="BA383" s="10"/>
    </row>
    <row r="384" spans="1:53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3"/>
      <c r="AF384" s="4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9"/>
      <c r="AX384" s="10"/>
      <c r="AY384" s="10"/>
      <c r="AZ384" s="10"/>
      <c r="BA384" s="10"/>
    </row>
    <row r="385" spans="1:53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3"/>
      <c r="AF385" s="4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9"/>
      <c r="AX385" s="10"/>
      <c r="AY385" s="10"/>
      <c r="AZ385" s="10"/>
      <c r="BA385" s="10"/>
    </row>
    <row r="386" spans="1:53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3"/>
      <c r="AF386" s="4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9"/>
      <c r="AX386" s="10"/>
      <c r="AY386" s="10"/>
      <c r="AZ386" s="10"/>
      <c r="BA386" s="10"/>
    </row>
    <row r="387" spans="1:53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3"/>
      <c r="AF387" s="4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9"/>
      <c r="AX387" s="10"/>
      <c r="AY387" s="10"/>
      <c r="AZ387" s="10"/>
      <c r="BA387" s="10"/>
    </row>
    <row r="388" spans="1:53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3"/>
      <c r="AF388" s="4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9"/>
      <c r="AX388" s="10"/>
      <c r="AY388" s="10"/>
      <c r="AZ388" s="10"/>
      <c r="BA388" s="10"/>
    </row>
    <row r="389" spans="1:53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3"/>
      <c r="AF389" s="4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9"/>
      <c r="AX389" s="10"/>
      <c r="AY389" s="10"/>
      <c r="AZ389" s="10"/>
      <c r="BA389" s="10"/>
    </row>
    <row r="390" spans="1:53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3"/>
      <c r="AF390" s="4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9"/>
      <c r="AX390" s="10"/>
      <c r="AY390" s="10"/>
      <c r="AZ390" s="10"/>
      <c r="BA390" s="10"/>
    </row>
    <row r="391" spans="1:53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3"/>
      <c r="AF391" s="4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9"/>
      <c r="AX391" s="10"/>
      <c r="AY391" s="10"/>
      <c r="AZ391" s="10"/>
      <c r="BA391" s="10"/>
    </row>
    <row r="392" spans="1:53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3"/>
      <c r="AF392" s="4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9"/>
      <c r="AX392" s="10"/>
      <c r="AY392" s="10"/>
      <c r="AZ392" s="10"/>
      <c r="BA392" s="10"/>
    </row>
    <row r="393" spans="1:53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3"/>
      <c r="AF393" s="4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9"/>
      <c r="AX393" s="10"/>
      <c r="AY393" s="10"/>
      <c r="AZ393" s="10"/>
      <c r="BA393" s="10"/>
    </row>
    <row r="394" spans="1:53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3"/>
      <c r="AF394" s="4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9"/>
      <c r="AX394" s="10"/>
      <c r="AY394" s="10"/>
      <c r="AZ394" s="10"/>
      <c r="BA394" s="10"/>
    </row>
    <row r="395" spans="1:53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3"/>
      <c r="AF395" s="4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9"/>
      <c r="AX395" s="10"/>
      <c r="AY395" s="10"/>
      <c r="AZ395" s="10"/>
      <c r="BA395" s="10"/>
    </row>
    <row r="396" spans="1:53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3"/>
      <c r="AF396" s="4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9"/>
      <c r="AX396" s="10"/>
      <c r="AY396" s="10"/>
      <c r="AZ396" s="10"/>
      <c r="BA396" s="10"/>
    </row>
    <row r="397" spans="1:53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3"/>
      <c r="AF397" s="4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9"/>
      <c r="AX397" s="10"/>
      <c r="AY397" s="10"/>
      <c r="AZ397" s="10"/>
      <c r="BA397" s="10"/>
    </row>
    <row r="398" spans="1:53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3"/>
      <c r="AF398" s="4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9"/>
      <c r="AX398" s="10"/>
      <c r="AY398" s="10"/>
      <c r="AZ398" s="10"/>
      <c r="BA398" s="10"/>
    </row>
    <row r="399" spans="1:53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3"/>
      <c r="AF399" s="4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9"/>
      <c r="AX399" s="10"/>
      <c r="AY399" s="10"/>
      <c r="AZ399" s="10"/>
      <c r="BA399" s="10"/>
    </row>
    <row r="400" spans="1:53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3"/>
      <c r="AF400" s="4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9"/>
      <c r="AX400" s="10"/>
      <c r="AY400" s="10"/>
      <c r="AZ400" s="10"/>
      <c r="BA400" s="10"/>
    </row>
    <row r="401" spans="1:53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3"/>
      <c r="AF401" s="4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9"/>
      <c r="AX401" s="10"/>
      <c r="AY401" s="10"/>
      <c r="AZ401" s="10"/>
      <c r="BA401" s="10"/>
    </row>
    <row r="402" spans="1:53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3"/>
      <c r="AF402" s="4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9"/>
      <c r="AX402" s="10"/>
      <c r="AY402" s="10"/>
      <c r="AZ402" s="10"/>
      <c r="BA402" s="10"/>
    </row>
    <row r="403" spans="1:53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3"/>
      <c r="AF403" s="4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9"/>
      <c r="AX403" s="10"/>
      <c r="AY403" s="10"/>
      <c r="AZ403" s="10"/>
      <c r="BA403" s="10"/>
    </row>
    <row r="404" spans="1:53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3"/>
      <c r="AF404" s="4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9"/>
      <c r="AX404" s="10"/>
      <c r="AY404" s="10"/>
      <c r="AZ404" s="10"/>
      <c r="BA404" s="10"/>
    </row>
    <row r="405" spans="1:53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3"/>
      <c r="AF405" s="4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9"/>
      <c r="AX405" s="10"/>
      <c r="AY405" s="10"/>
      <c r="AZ405" s="10"/>
      <c r="BA405" s="10"/>
    </row>
    <row r="406" spans="1:53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3"/>
      <c r="AF406" s="4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9"/>
      <c r="AX406" s="10"/>
      <c r="AY406" s="10"/>
      <c r="AZ406" s="10"/>
      <c r="BA406" s="10"/>
    </row>
    <row r="407" spans="1:53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3"/>
      <c r="AF407" s="4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9"/>
      <c r="AX407" s="10"/>
      <c r="AY407" s="10"/>
      <c r="AZ407" s="10"/>
      <c r="BA407" s="10"/>
    </row>
    <row r="408" spans="1:53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3"/>
      <c r="AF408" s="4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9"/>
      <c r="AX408" s="10"/>
      <c r="AY408" s="10"/>
      <c r="AZ408" s="10"/>
      <c r="BA408" s="10"/>
    </row>
    <row r="409" spans="1:53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3"/>
      <c r="AF409" s="4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9"/>
      <c r="AX409" s="10"/>
      <c r="AY409" s="10"/>
      <c r="AZ409" s="10"/>
      <c r="BA409" s="10"/>
    </row>
    <row r="410" spans="1:53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3"/>
      <c r="AF410" s="4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9"/>
      <c r="AX410" s="10"/>
      <c r="AY410" s="10"/>
      <c r="AZ410" s="10"/>
      <c r="BA410" s="10"/>
    </row>
    <row r="411" spans="1:53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3"/>
      <c r="AF411" s="4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9"/>
      <c r="AX411" s="10"/>
      <c r="AY411" s="10"/>
      <c r="AZ411" s="10"/>
      <c r="BA411" s="10"/>
    </row>
    <row r="412" spans="1:53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3"/>
      <c r="AF412" s="4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9"/>
      <c r="AX412" s="10"/>
      <c r="AY412" s="10"/>
      <c r="AZ412" s="10"/>
      <c r="BA412" s="10"/>
    </row>
    <row r="413" spans="1:53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3"/>
      <c r="AF413" s="4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9"/>
      <c r="AX413" s="10"/>
      <c r="AY413" s="10"/>
      <c r="AZ413" s="10"/>
      <c r="BA413" s="10"/>
    </row>
    <row r="414" spans="1:53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3"/>
      <c r="AF414" s="4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9"/>
      <c r="AX414" s="10"/>
      <c r="AY414" s="10"/>
      <c r="AZ414" s="10"/>
      <c r="BA414" s="10"/>
    </row>
    <row r="415" spans="1:53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3"/>
      <c r="AF415" s="4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9"/>
      <c r="AX415" s="10"/>
      <c r="AY415" s="10"/>
      <c r="AZ415" s="10"/>
      <c r="BA415" s="10"/>
    </row>
    <row r="416" spans="1:53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3"/>
      <c r="AF416" s="4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9"/>
      <c r="AX416" s="10"/>
      <c r="AY416" s="10"/>
      <c r="AZ416" s="10"/>
      <c r="BA416" s="10"/>
    </row>
    <row r="417" spans="1:53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3"/>
      <c r="AF417" s="4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9"/>
      <c r="AX417" s="10"/>
      <c r="AY417" s="10"/>
      <c r="AZ417" s="10"/>
      <c r="BA417" s="10"/>
    </row>
    <row r="418" spans="1:53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3"/>
      <c r="AF418" s="4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9"/>
      <c r="AX418" s="10"/>
      <c r="AY418" s="10"/>
      <c r="AZ418" s="10"/>
      <c r="BA418" s="10"/>
    </row>
    <row r="419" spans="1:53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3"/>
      <c r="AF419" s="4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9"/>
      <c r="AX419" s="10"/>
      <c r="AY419" s="10"/>
      <c r="AZ419" s="10"/>
      <c r="BA419" s="10"/>
    </row>
    <row r="420" spans="1:53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3"/>
      <c r="AF420" s="4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9"/>
      <c r="AX420" s="10"/>
      <c r="AY420" s="10"/>
      <c r="AZ420" s="10"/>
      <c r="BA420" s="10"/>
    </row>
    <row r="421" spans="1:53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3"/>
      <c r="AF421" s="4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9"/>
      <c r="AX421" s="10"/>
      <c r="AY421" s="10"/>
      <c r="AZ421" s="10"/>
      <c r="BA421" s="10"/>
    </row>
    <row r="422" spans="1:53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3"/>
      <c r="AF422" s="4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9"/>
      <c r="AX422" s="10"/>
      <c r="AY422" s="10"/>
      <c r="AZ422" s="10"/>
      <c r="BA422" s="10"/>
    </row>
    <row r="423" spans="1:53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3"/>
      <c r="AF423" s="4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9"/>
      <c r="AX423" s="10"/>
      <c r="AY423" s="10"/>
      <c r="AZ423" s="10"/>
      <c r="BA423" s="10"/>
    </row>
    <row r="424" spans="1:53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3"/>
      <c r="AF424" s="4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9"/>
      <c r="AX424" s="10"/>
      <c r="AY424" s="10"/>
      <c r="AZ424" s="10"/>
      <c r="BA424" s="10"/>
    </row>
    <row r="425" spans="1:53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3"/>
      <c r="AF425" s="4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9"/>
      <c r="AX425" s="10"/>
      <c r="AY425" s="10"/>
      <c r="AZ425" s="10"/>
      <c r="BA425" s="10"/>
    </row>
    <row r="426" spans="1:53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3"/>
      <c r="AF426" s="4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9"/>
      <c r="AX426" s="10"/>
      <c r="AY426" s="10"/>
      <c r="AZ426" s="10"/>
      <c r="BA426" s="10"/>
    </row>
    <row r="427" spans="1:53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3"/>
      <c r="AF427" s="4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9"/>
      <c r="AX427" s="10"/>
      <c r="AY427" s="10"/>
      <c r="AZ427" s="10"/>
      <c r="BA427" s="10"/>
    </row>
    <row r="428" spans="1:53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3"/>
      <c r="AF428" s="4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9"/>
      <c r="AX428" s="10"/>
      <c r="AY428" s="10"/>
      <c r="AZ428" s="10"/>
      <c r="BA428" s="10"/>
    </row>
    <row r="429" spans="1:53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3"/>
      <c r="AF429" s="4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9"/>
      <c r="AX429" s="10"/>
      <c r="AY429" s="10"/>
      <c r="AZ429" s="10"/>
      <c r="BA429" s="10"/>
    </row>
    <row r="430" spans="1:53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3"/>
      <c r="AF430" s="4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9"/>
      <c r="AX430" s="10"/>
      <c r="AY430" s="10"/>
      <c r="AZ430" s="10"/>
      <c r="BA430" s="10"/>
    </row>
    <row r="431" spans="1:53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3"/>
      <c r="AF431" s="4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9"/>
      <c r="AX431" s="10"/>
      <c r="AY431" s="10"/>
      <c r="AZ431" s="10"/>
      <c r="BA431" s="10"/>
    </row>
    <row r="432" spans="1:53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3"/>
      <c r="AF432" s="4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9"/>
      <c r="AX432" s="10"/>
      <c r="AY432" s="10"/>
      <c r="AZ432" s="10"/>
      <c r="BA432" s="10"/>
    </row>
    <row r="433" spans="1:53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3"/>
      <c r="AF433" s="4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9"/>
      <c r="AX433" s="10"/>
      <c r="AY433" s="10"/>
      <c r="AZ433" s="10"/>
      <c r="BA433" s="10"/>
    </row>
    <row r="434" spans="1:53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3"/>
      <c r="AF434" s="4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9"/>
      <c r="AX434" s="10"/>
      <c r="AY434" s="10"/>
      <c r="AZ434" s="10"/>
      <c r="BA434" s="10"/>
    </row>
    <row r="435" spans="1:53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3"/>
      <c r="AF435" s="4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9"/>
      <c r="AX435" s="10"/>
      <c r="AY435" s="10"/>
      <c r="AZ435" s="10"/>
      <c r="BA435" s="10"/>
    </row>
    <row r="436" spans="1:53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3"/>
      <c r="AF436" s="4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9"/>
      <c r="AX436" s="10"/>
      <c r="AY436" s="10"/>
      <c r="AZ436" s="10"/>
      <c r="BA436" s="10"/>
    </row>
    <row r="437" spans="1:53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3"/>
      <c r="AF437" s="4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9"/>
      <c r="AX437" s="10"/>
      <c r="AY437" s="10"/>
      <c r="AZ437" s="10"/>
      <c r="BA437" s="10"/>
    </row>
    <row r="438" spans="1:53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3"/>
      <c r="AF438" s="4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9"/>
      <c r="AX438" s="10"/>
      <c r="AY438" s="10"/>
      <c r="AZ438" s="10"/>
      <c r="BA438" s="10"/>
    </row>
    <row r="439" spans="1:53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3"/>
      <c r="AF439" s="4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9"/>
      <c r="AX439" s="10"/>
      <c r="AY439" s="10"/>
      <c r="AZ439" s="10"/>
      <c r="BA439" s="10"/>
    </row>
    <row r="440" spans="1:53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3"/>
      <c r="AF440" s="4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9"/>
      <c r="AX440" s="10"/>
      <c r="AY440" s="10"/>
      <c r="AZ440" s="10"/>
      <c r="BA440" s="10"/>
    </row>
    <row r="441" spans="1:53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3"/>
      <c r="AF441" s="4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9"/>
      <c r="AX441" s="10"/>
      <c r="AY441" s="10"/>
      <c r="AZ441" s="10"/>
      <c r="BA441" s="10"/>
    </row>
    <row r="442" spans="1:53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3"/>
      <c r="AF442" s="4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9"/>
      <c r="AX442" s="10"/>
      <c r="AY442" s="10"/>
      <c r="AZ442" s="10"/>
      <c r="BA442" s="10"/>
    </row>
    <row r="443" spans="1:53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3"/>
      <c r="AF443" s="4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9"/>
      <c r="AX443" s="10"/>
      <c r="AY443" s="10"/>
      <c r="AZ443" s="10"/>
      <c r="BA443" s="10"/>
    </row>
    <row r="444" spans="1:53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3"/>
      <c r="AF444" s="4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9"/>
      <c r="AX444" s="10"/>
      <c r="AY444" s="10"/>
      <c r="AZ444" s="10"/>
      <c r="BA444" s="10"/>
    </row>
    <row r="445" spans="1:53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3"/>
      <c r="AF445" s="4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9"/>
      <c r="AX445" s="10"/>
      <c r="AY445" s="10"/>
      <c r="AZ445" s="10"/>
      <c r="BA445" s="10"/>
    </row>
    <row r="446" spans="1:53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3"/>
      <c r="AF446" s="4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9"/>
      <c r="AX446" s="10"/>
      <c r="AY446" s="10"/>
      <c r="AZ446" s="10"/>
      <c r="BA446" s="10"/>
    </row>
    <row r="447" spans="1:53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3"/>
      <c r="AF447" s="4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9"/>
      <c r="AX447" s="10"/>
      <c r="AY447" s="10"/>
      <c r="AZ447" s="10"/>
      <c r="BA447" s="10"/>
    </row>
    <row r="448" spans="1:53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3"/>
      <c r="AF448" s="4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9"/>
      <c r="AX448" s="10"/>
      <c r="AY448" s="10"/>
      <c r="AZ448" s="10"/>
      <c r="BA448" s="10"/>
    </row>
    <row r="449" spans="1:53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3"/>
      <c r="AF449" s="4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9"/>
      <c r="AX449" s="10"/>
      <c r="AY449" s="10"/>
      <c r="AZ449" s="10"/>
      <c r="BA449" s="10"/>
    </row>
    <row r="450" spans="1:53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3"/>
      <c r="AF450" s="4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9"/>
      <c r="AX450" s="10"/>
      <c r="AY450" s="10"/>
      <c r="AZ450" s="10"/>
      <c r="BA450" s="10"/>
    </row>
    <row r="451" spans="1:53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3"/>
      <c r="AF451" s="4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9"/>
      <c r="AX451" s="10"/>
      <c r="AY451" s="10"/>
      <c r="AZ451" s="10"/>
      <c r="BA451" s="10"/>
    </row>
    <row r="452" spans="1:53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3"/>
      <c r="AF452" s="4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9"/>
      <c r="AX452" s="10"/>
      <c r="AY452" s="10"/>
      <c r="AZ452" s="10"/>
      <c r="BA452" s="10"/>
    </row>
    <row r="453" spans="1:53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3"/>
      <c r="AF453" s="4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9"/>
      <c r="AX453" s="10"/>
      <c r="AY453" s="10"/>
      <c r="AZ453" s="10"/>
      <c r="BA453" s="10"/>
    </row>
    <row r="454" spans="1:53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3"/>
      <c r="AF454" s="4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9"/>
      <c r="AX454" s="10"/>
      <c r="AY454" s="10"/>
      <c r="AZ454" s="10"/>
      <c r="BA454" s="10"/>
    </row>
    <row r="455" spans="1:53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4">
        <f aca="true" t="shared" si="17" ref="M455:M514">SUM(B455:L455)</f>
        <v>0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3"/>
      <c r="AF455" s="4"/>
      <c r="AG455" s="8">
        <f>(B455+N455)/2</f>
        <v>0</v>
      </c>
      <c r="AH455" s="8">
        <f>(C455+O455)/2</f>
        <v>0</v>
      </c>
      <c r="AI455" s="8">
        <f>(D455+P455)/2</f>
        <v>0</v>
      </c>
      <c r="AJ455" s="8">
        <f>(E455+Q455)/2</f>
        <v>0</v>
      </c>
      <c r="AK455" s="8">
        <f>(F455+R455)/2</f>
        <v>0</v>
      </c>
      <c r="AL455" s="8">
        <f>(G455+S455+T455)/2</f>
        <v>0</v>
      </c>
      <c r="AM455" s="8">
        <f>(H455+U455)/2</f>
        <v>0</v>
      </c>
      <c r="AN455" s="8">
        <f>(I455+V455)/2</f>
        <v>0</v>
      </c>
      <c r="AO455" s="8">
        <f>(J455+W455)/2</f>
        <v>0</v>
      </c>
      <c r="AP455" s="8">
        <f>(K455+X455)/2</f>
        <v>0</v>
      </c>
      <c r="AQ455" s="8">
        <f>(L455+Y455)/2</f>
        <v>0</v>
      </c>
      <c r="AR455" s="8">
        <f>Z455</f>
        <v>0</v>
      </c>
      <c r="AS455" s="8">
        <f>AA455</f>
        <v>0</v>
      </c>
      <c r="AT455" s="8">
        <f>AB455</f>
        <v>0</v>
      </c>
      <c r="AU455" s="8">
        <f>AC455</f>
        <v>0</v>
      </c>
      <c r="AV455" s="8">
        <f>AD455</f>
        <v>0</v>
      </c>
      <c r="AW455" s="9">
        <f>SUM(AG455:AV455)</f>
        <v>0</v>
      </c>
      <c r="AX455" s="10">
        <f aca="true" t="shared" si="18" ref="AX455:AX512">SUM(AG455:AJ455)</f>
        <v>0</v>
      </c>
      <c r="AY455" s="10">
        <f aca="true" t="shared" si="19" ref="AY455:AY512">SUM(AK455:AQ455)</f>
        <v>0</v>
      </c>
      <c r="AZ455" s="10">
        <f aca="true" t="shared" si="20" ref="AZ455:AZ512">SUM(AR455:AS455)</f>
        <v>0</v>
      </c>
      <c r="BA455" s="10">
        <f aca="true" t="shared" si="21" ref="BA455:BA512">SUM(AT455:AV455)</f>
        <v>0</v>
      </c>
    </row>
    <row r="456" spans="1:53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>
        <f t="shared" si="17"/>
        <v>0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3"/>
      <c r="AF456" s="4"/>
      <c r="AG456" s="8">
        <f>(B456+N456)/2</f>
        <v>0</v>
      </c>
      <c r="AH456" s="8">
        <f>(C456+O456)/2</f>
        <v>0</v>
      </c>
      <c r="AI456" s="8">
        <f>(D456+P456)/2</f>
        <v>0</v>
      </c>
      <c r="AJ456" s="8">
        <f>(E456+Q456)/2</f>
        <v>0</v>
      </c>
      <c r="AK456" s="8">
        <f>(F456+R456)/2</f>
        <v>0</v>
      </c>
      <c r="AL456" s="8">
        <f>(G456+S456+T456)/2</f>
        <v>0</v>
      </c>
      <c r="AM456" s="8">
        <f>(H456+U456)/2</f>
        <v>0</v>
      </c>
      <c r="AN456" s="8">
        <f>(I456+V456)/2</f>
        <v>0</v>
      </c>
      <c r="AO456" s="8">
        <f>(J456+W456)/2</f>
        <v>0</v>
      </c>
      <c r="AP456" s="8">
        <f>(K456+X456)/2</f>
        <v>0</v>
      </c>
      <c r="AQ456" s="8">
        <f>(L456+Y456)/2</f>
        <v>0</v>
      </c>
      <c r="AR456" s="8">
        <f>Z456</f>
        <v>0</v>
      </c>
      <c r="AS456" s="8">
        <f>AA456</f>
        <v>0</v>
      </c>
      <c r="AT456" s="8">
        <f>AB456</f>
        <v>0</v>
      </c>
      <c r="AU456" s="8">
        <f>AC456</f>
        <v>0</v>
      </c>
      <c r="AV456" s="8">
        <f>AD456</f>
        <v>0</v>
      </c>
      <c r="AW456" s="9">
        <f>SUM(AG456:AV456)</f>
        <v>0</v>
      </c>
      <c r="AX456" s="10">
        <f t="shared" si="18"/>
        <v>0</v>
      </c>
      <c r="AY456" s="10">
        <f t="shared" si="19"/>
        <v>0</v>
      </c>
      <c r="AZ456" s="10">
        <f t="shared" si="20"/>
        <v>0</v>
      </c>
      <c r="BA456" s="10">
        <f t="shared" si="21"/>
        <v>0</v>
      </c>
    </row>
    <row r="457" spans="1:53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4">
        <f t="shared" si="17"/>
        <v>0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3"/>
      <c r="AF457" s="4"/>
      <c r="AG457" s="8">
        <f>(B457+N457)/2</f>
        <v>0</v>
      </c>
      <c r="AH457" s="8">
        <f>(C457+O457)/2</f>
        <v>0</v>
      </c>
      <c r="AI457" s="8">
        <f>(D457+P457)/2</f>
        <v>0</v>
      </c>
      <c r="AJ457" s="8">
        <f>(E457+Q457)/2</f>
        <v>0</v>
      </c>
      <c r="AK457" s="8">
        <f>(F457+R457)/2</f>
        <v>0</v>
      </c>
      <c r="AL457" s="8">
        <f>(G457+S457+T457)/2</f>
        <v>0</v>
      </c>
      <c r="AM457" s="8">
        <f>(H457+U457)/2</f>
        <v>0</v>
      </c>
      <c r="AN457" s="8">
        <f>(I457+V457)/2</f>
        <v>0</v>
      </c>
      <c r="AO457" s="8">
        <f>(J457+W457)/2</f>
        <v>0</v>
      </c>
      <c r="AP457" s="8">
        <f>(K457+X457)/2</f>
        <v>0</v>
      </c>
      <c r="AQ457" s="8">
        <f>(L457+Y457)/2</f>
        <v>0</v>
      </c>
      <c r="AR457" s="8">
        <f>Z457</f>
        <v>0</v>
      </c>
      <c r="AS457" s="8">
        <f>AA457</f>
        <v>0</v>
      </c>
      <c r="AT457" s="8">
        <f>AB457</f>
        <v>0</v>
      </c>
      <c r="AU457" s="8">
        <f>AC457</f>
        <v>0</v>
      </c>
      <c r="AV457" s="8">
        <f>AD457</f>
        <v>0</v>
      </c>
      <c r="AW457" s="9">
        <f>SUM(AG457:AV457)</f>
        <v>0</v>
      </c>
      <c r="AX457" s="10">
        <f t="shared" si="18"/>
        <v>0</v>
      </c>
      <c r="AY457" s="10">
        <f t="shared" si="19"/>
        <v>0</v>
      </c>
      <c r="AZ457" s="10">
        <f t="shared" si="20"/>
        <v>0</v>
      </c>
      <c r="BA457" s="10">
        <f t="shared" si="21"/>
        <v>0</v>
      </c>
    </row>
    <row r="458" spans="1:53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4">
        <f t="shared" si="17"/>
        <v>0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3"/>
      <c r="AF458" s="4"/>
      <c r="AG458" s="8">
        <f>(B458+N458)/2</f>
        <v>0</v>
      </c>
      <c r="AH458" s="8">
        <f>(C458+O458)/2</f>
        <v>0</v>
      </c>
      <c r="AI458" s="8">
        <f>(D458+P458)/2</f>
        <v>0</v>
      </c>
      <c r="AJ458" s="8">
        <f>(E458+Q458)/2</f>
        <v>0</v>
      </c>
      <c r="AK458" s="8">
        <f>(F458+R458)/2</f>
        <v>0</v>
      </c>
      <c r="AL458" s="8">
        <f>(G458+S458+T458)/2</f>
        <v>0</v>
      </c>
      <c r="AM458" s="8">
        <f>(H458+U458)/2</f>
        <v>0</v>
      </c>
      <c r="AN458" s="8">
        <f>(I458+V458)/2</f>
        <v>0</v>
      </c>
      <c r="AO458" s="8">
        <f>(J458+W458)/2</f>
        <v>0</v>
      </c>
      <c r="AP458" s="8">
        <f>(K458+X458)/2</f>
        <v>0</v>
      </c>
      <c r="AQ458" s="8">
        <f>(L458+Y458)/2</f>
        <v>0</v>
      </c>
      <c r="AR458" s="8">
        <f aca="true" t="shared" si="22" ref="AR458:AR512">Z458</f>
        <v>0</v>
      </c>
      <c r="AS458" s="8">
        <f aca="true" t="shared" si="23" ref="AS458:AS512">AA458</f>
        <v>0</v>
      </c>
      <c r="AT458" s="8">
        <f aca="true" t="shared" si="24" ref="AT458:AT512">AB458</f>
        <v>0</v>
      </c>
      <c r="AU458" s="8">
        <f aca="true" t="shared" si="25" ref="AU458:AU512">AC458</f>
        <v>0</v>
      </c>
      <c r="AV458" s="8">
        <f aca="true" t="shared" si="26" ref="AV458:AV512">AD458</f>
        <v>0</v>
      </c>
      <c r="AW458" s="9">
        <f aca="true" t="shared" si="27" ref="AW458:AW512">SUM(AG458:AV458)</f>
        <v>0</v>
      </c>
      <c r="AX458" s="10">
        <f t="shared" si="18"/>
        <v>0</v>
      </c>
      <c r="AY458" s="10">
        <f t="shared" si="19"/>
        <v>0</v>
      </c>
      <c r="AZ458" s="10">
        <f t="shared" si="20"/>
        <v>0</v>
      </c>
      <c r="BA458" s="10">
        <f t="shared" si="21"/>
        <v>0</v>
      </c>
    </row>
    <row r="459" spans="1:53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4">
        <f t="shared" si="17"/>
        <v>0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3"/>
      <c r="AF459" s="4"/>
      <c r="AG459" s="8">
        <f>(B459+N459)/2</f>
        <v>0</v>
      </c>
      <c r="AH459" s="8">
        <f>(C459+O459)/2</f>
        <v>0</v>
      </c>
      <c r="AI459" s="8">
        <f>(D459+P459)/2</f>
        <v>0</v>
      </c>
      <c r="AJ459" s="8">
        <f>(E459+Q459)/2</f>
        <v>0</v>
      </c>
      <c r="AK459" s="8">
        <f>(F459+R459)/2</f>
        <v>0</v>
      </c>
      <c r="AL459" s="8">
        <f>(G459+S459+T459)/2</f>
        <v>0</v>
      </c>
      <c r="AM459" s="8">
        <f>(H459+U459)/2</f>
        <v>0</v>
      </c>
      <c r="AN459" s="8">
        <f>(I459+V459)/2</f>
        <v>0</v>
      </c>
      <c r="AO459" s="8">
        <f>(J459+W459)/2</f>
        <v>0</v>
      </c>
      <c r="AP459" s="8">
        <f>(K459+X459)/2</f>
        <v>0</v>
      </c>
      <c r="AQ459" s="8">
        <f>(L459+Y459)/2</f>
        <v>0</v>
      </c>
      <c r="AR459" s="8">
        <f t="shared" si="22"/>
        <v>0</v>
      </c>
      <c r="AS459" s="8">
        <f t="shared" si="23"/>
        <v>0</v>
      </c>
      <c r="AT459" s="8">
        <f t="shared" si="24"/>
        <v>0</v>
      </c>
      <c r="AU459" s="8">
        <f t="shared" si="25"/>
        <v>0</v>
      </c>
      <c r="AV459" s="8">
        <f t="shared" si="26"/>
        <v>0</v>
      </c>
      <c r="AW459" s="9">
        <f t="shared" si="27"/>
        <v>0</v>
      </c>
      <c r="AX459" s="10">
        <f t="shared" si="18"/>
        <v>0</v>
      </c>
      <c r="AY459" s="10">
        <f t="shared" si="19"/>
        <v>0</v>
      </c>
      <c r="AZ459" s="10">
        <f t="shared" si="20"/>
        <v>0</v>
      </c>
      <c r="BA459" s="10">
        <f t="shared" si="21"/>
        <v>0</v>
      </c>
    </row>
    <row r="460" spans="1:53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4">
        <f t="shared" si="17"/>
        <v>0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3"/>
      <c r="AF460" s="4"/>
      <c r="AG460" s="8">
        <f>(B460+N460)/2</f>
        <v>0</v>
      </c>
      <c r="AH460" s="8">
        <f>(C460+O460)/2</f>
        <v>0</v>
      </c>
      <c r="AI460" s="8">
        <f>(D460+P460)/2</f>
        <v>0</v>
      </c>
      <c r="AJ460" s="8">
        <f>(E460+Q460)/2</f>
        <v>0</v>
      </c>
      <c r="AK460" s="8">
        <f>(F460+R460)/2</f>
        <v>0</v>
      </c>
      <c r="AL460" s="8">
        <f>(G460+S460+T460)/2</f>
        <v>0</v>
      </c>
      <c r="AM460" s="8">
        <f>(H460+U460)/2</f>
        <v>0</v>
      </c>
      <c r="AN460" s="8">
        <f>(I460+V460)/2</f>
        <v>0</v>
      </c>
      <c r="AO460" s="8">
        <f>(J460+W460)/2</f>
        <v>0</v>
      </c>
      <c r="AP460" s="8">
        <f>(K460+X460)/2</f>
        <v>0</v>
      </c>
      <c r="AQ460" s="8">
        <f>(L460+Y460)/2</f>
        <v>0</v>
      </c>
      <c r="AR460" s="8">
        <f t="shared" si="22"/>
        <v>0</v>
      </c>
      <c r="AS460" s="8">
        <f t="shared" si="23"/>
        <v>0</v>
      </c>
      <c r="AT460" s="8">
        <f t="shared" si="24"/>
        <v>0</v>
      </c>
      <c r="AU460" s="8">
        <f t="shared" si="25"/>
        <v>0</v>
      </c>
      <c r="AV460" s="8">
        <f t="shared" si="26"/>
        <v>0</v>
      </c>
      <c r="AW460" s="9">
        <f t="shared" si="27"/>
        <v>0</v>
      </c>
      <c r="AX460" s="10">
        <f t="shared" si="18"/>
        <v>0</v>
      </c>
      <c r="AY460" s="10">
        <f t="shared" si="19"/>
        <v>0</v>
      </c>
      <c r="AZ460" s="10">
        <f t="shared" si="20"/>
        <v>0</v>
      </c>
      <c r="BA460" s="10">
        <f t="shared" si="21"/>
        <v>0</v>
      </c>
    </row>
    <row r="461" spans="1:53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4">
        <f t="shared" si="17"/>
        <v>0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3"/>
      <c r="AF461" s="4"/>
      <c r="AG461" s="8">
        <f>(B461+N461)/2</f>
        <v>0</v>
      </c>
      <c r="AH461" s="8">
        <f>(C461+O461)/2</f>
        <v>0</v>
      </c>
      <c r="AI461" s="8">
        <f>(D461+P461)/2</f>
        <v>0</v>
      </c>
      <c r="AJ461" s="8">
        <f>(E461+Q461)/2</f>
        <v>0</v>
      </c>
      <c r="AK461" s="8">
        <f>(F461+R461)/2</f>
        <v>0</v>
      </c>
      <c r="AL461" s="8">
        <f>(G461+S461+T461)/2</f>
        <v>0</v>
      </c>
      <c r="AM461" s="8">
        <f>(H461+U461)/2</f>
        <v>0</v>
      </c>
      <c r="AN461" s="8">
        <f>(I461+V461)/2</f>
        <v>0</v>
      </c>
      <c r="AO461" s="8">
        <f>(J461+W461)/2</f>
        <v>0</v>
      </c>
      <c r="AP461" s="8">
        <f>(K461+X461)/2</f>
        <v>0</v>
      </c>
      <c r="AQ461" s="8">
        <f>(L461+Y461)/2</f>
        <v>0</v>
      </c>
      <c r="AR461" s="8">
        <f t="shared" si="22"/>
        <v>0</v>
      </c>
      <c r="AS461" s="8">
        <f t="shared" si="23"/>
        <v>0</v>
      </c>
      <c r="AT461" s="8">
        <f t="shared" si="24"/>
        <v>0</v>
      </c>
      <c r="AU461" s="8">
        <f t="shared" si="25"/>
        <v>0</v>
      </c>
      <c r="AV461" s="8">
        <f t="shared" si="26"/>
        <v>0</v>
      </c>
      <c r="AW461" s="9">
        <f t="shared" si="27"/>
        <v>0</v>
      </c>
      <c r="AX461" s="10">
        <f t="shared" si="18"/>
        <v>0</v>
      </c>
      <c r="AY461" s="10">
        <f t="shared" si="19"/>
        <v>0</v>
      </c>
      <c r="AZ461" s="10">
        <f t="shared" si="20"/>
        <v>0</v>
      </c>
      <c r="BA461" s="10">
        <f t="shared" si="21"/>
        <v>0</v>
      </c>
    </row>
    <row r="462" spans="1:53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4">
        <f t="shared" si="17"/>
        <v>0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3"/>
      <c r="AF462" s="4"/>
      <c r="AG462" s="8">
        <f>(B462+N462)/2</f>
        <v>0</v>
      </c>
      <c r="AH462" s="8">
        <f>(C462+O462)/2</f>
        <v>0</v>
      </c>
      <c r="AI462" s="8">
        <f>(D462+P462)/2</f>
        <v>0</v>
      </c>
      <c r="AJ462" s="8">
        <f>(E462+Q462)/2</f>
        <v>0</v>
      </c>
      <c r="AK462" s="8">
        <f>(F462+R462)/2</f>
        <v>0</v>
      </c>
      <c r="AL462" s="8">
        <f>(G462+S462+T462)/2</f>
        <v>0</v>
      </c>
      <c r="AM462" s="8">
        <f>(H462+U462)/2</f>
        <v>0</v>
      </c>
      <c r="AN462" s="8">
        <f>(I462+V462)/2</f>
        <v>0</v>
      </c>
      <c r="AO462" s="8">
        <f>(J462+W462)/2</f>
        <v>0</v>
      </c>
      <c r="AP462" s="8">
        <f>(K462+X462)/2</f>
        <v>0</v>
      </c>
      <c r="AQ462" s="8">
        <f>(L462+Y462)/2</f>
        <v>0</v>
      </c>
      <c r="AR462" s="8">
        <f t="shared" si="22"/>
        <v>0</v>
      </c>
      <c r="AS462" s="8">
        <f t="shared" si="23"/>
        <v>0</v>
      </c>
      <c r="AT462" s="8">
        <f t="shared" si="24"/>
        <v>0</v>
      </c>
      <c r="AU462" s="8">
        <f t="shared" si="25"/>
        <v>0</v>
      </c>
      <c r="AV462" s="8">
        <f t="shared" si="26"/>
        <v>0</v>
      </c>
      <c r="AW462" s="9">
        <f t="shared" si="27"/>
        <v>0</v>
      </c>
      <c r="AX462" s="10">
        <f t="shared" si="18"/>
        <v>0</v>
      </c>
      <c r="AY462" s="10">
        <f t="shared" si="19"/>
        <v>0</v>
      </c>
      <c r="AZ462" s="10">
        <f t="shared" si="20"/>
        <v>0</v>
      </c>
      <c r="BA462" s="10">
        <f t="shared" si="21"/>
        <v>0</v>
      </c>
    </row>
    <row r="463" spans="1:53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4">
        <f t="shared" si="17"/>
        <v>0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3"/>
      <c r="AF463" s="4"/>
      <c r="AG463" s="8">
        <f>(B463+N463)/2</f>
        <v>0</v>
      </c>
      <c r="AH463" s="8">
        <f>(C463+O463)/2</f>
        <v>0</v>
      </c>
      <c r="AI463" s="8">
        <f>(D463+P463)/2</f>
        <v>0</v>
      </c>
      <c r="AJ463" s="8">
        <f>(E463+Q463)/2</f>
        <v>0</v>
      </c>
      <c r="AK463" s="8">
        <f>(F463+R463)/2</f>
        <v>0</v>
      </c>
      <c r="AL463" s="8">
        <f>(G463+S463+T463)/2</f>
        <v>0</v>
      </c>
      <c r="AM463" s="8">
        <f>(H463+U463)/2</f>
        <v>0</v>
      </c>
      <c r="AN463" s="8">
        <f>(I463+V463)/2</f>
        <v>0</v>
      </c>
      <c r="AO463" s="8">
        <f>(J463+W463)/2</f>
        <v>0</v>
      </c>
      <c r="AP463" s="8">
        <f>(K463+X463)/2</f>
        <v>0</v>
      </c>
      <c r="AQ463" s="8">
        <f>(L463+Y463)/2</f>
        <v>0</v>
      </c>
      <c r="AR463" s="8">
        <f t="shared" si="22"/>
        <v>0</v>
      </c>
      <c r="AS463" s="8">
        <f t="shared" si="23"/>
        <v>0</v>
      </c>
      <c r="AT463" s="8">
        <f t="shared" si="24"/>
        <v>0</v>
      </c>
      <c r="AU463" s="8">
        <f t="shared" si="25"/>
        <v>0</v>
      </c>
      <c r="AV463" s="8">
        <f t="shared" si="26"/>
        <v>0</v>
      </c>
      <c r="AW463" s="9">
        <f t="shared" si="27"/>
        <v>0</v>
      </c>
      <c r="AX463" s="10">
        <f t="shared" si="18"/>
        <v>0</v>
      </c>
      <c r="AY463" s="10">
        <f t="shared" si="19"/>
        <v>0</v>
      </c>
      <c r="AZ463" s="10">
        <f t="shared" si="20"/>
        <v>0</v>
      </c>
      <c r="BA463" s="10">
        <f t="shared" si="21"/>
        <v>0</v>
      </c>
    </row>
    <row r="464" spans="1:53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4">
        <f t="shared" si="17"/>
        <v>0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3"/>
      <c r="AF464" s="4"/>
      <c r="AG464" s="8">
        <f>(B464+N464)/2</f>
        <v>0</v>
      </c>
      <c r="AH464" s="8">
        <f>(C464+O464)/2</f>
        <v>0</v>
      </c>
      <c r="AI464" s="8">
        <f>(D464+P464)/2</f>
        <v>0</v>
      </c>
      <c r="AJ464" s="8">
        <f>(E464+Q464)/2</f>
        <v>0</v>
      </c>
      <c r="AK464" s="8">
        <f>(F464+R464)/2</f>
        <v>0</v>
      </c>
      <c r="AL464" s="8">
        <f>(G464+S464+T464)/2</f>
        <v>0</v>
      </c>
      <c r="AM464" s="8">
        <f>(H464+U464)/2</f>
        <v>0</v>
      </c>
      <c r="AN464" s="8">
        <f>(I464+V464)/2</f>
        <v>0</v>
      </c>
      <c r="AO464" s="8">
        <f>(J464+W464)/2</f>
        <v>0</v>
      </c>
      <c r="AP464" s="8">
        <f>(K464+X464)/2</f>
        <v>0</v>
      </c>
      <c r="AQ464" s="8">
        <f>(L464+Y464)/2</f>
        <v>0</v>
      </c>
      <c r="AR464" s="8">
        <f t="shared" si="22"/>
        <v>0</v>
      </c>
      <c r="AS464" s="8">
        <f t="shared" si="23"/>
        <v>0</v>
      </c>
      <c r="AT464" s="8">
        <f t="shared" si="24"/>
        <v>0</v>
      </c>
      <c r="AU464" s="8">
        <f t="shared" si="25"/>
        <v>0</v>
      </c>
      <c r="AV464" s="8">
        <f t="shared" si="26"/>
        <v>0</v>
      </c>
      <c r="AW464" s="9">
        <f t="shared" si="27"/>
        <v>0</v>
      </c>
      <c r="AX464" s="10">
        <f t="shared" si="18"/>
        <v>0</v>
      </c>
      <c r="AY464" s="10">
        <f t="shared" si="19"/>
        <v>0</v>
      </c>
      <c r="AZ464" s="10">
        <f t="shared" si="20"/>
        <v>0</v>
      </c>
      <c r="BA464" s="10">
        <f t="shared" si="21"/>
        <v>0</v>
      </c>
    </row>
    <row r="465" spans="1:53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4">
        <f t="shared" si="17"/>
        <v>0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3"/>
      <c r="AF465" s="4"/>
      <c r="AG465" s="8">
        <f>(B465+N465)/2</f>
        <v>0</v>
      </c>
      <c r="AH465" s="8">
        <f>(C465+O465)/2</f>
        <v>0</v>
      </c>
      <c r="AI465" s="8">
        <f>(D465+P465)/2</f>
        <v>0</v>
      </c>
      <c r="AJ465" s="8">
        <f>(E465+Q465)/2</f>
        <v>0</v>
      </c>
      <c r="AK465" s="8">
        <f>(F465+R465)/2</f>
        <v>0</v>
      </c>
      <c r="AL465" s="8">
        <f>(G465+S465+T465)/2</f>
        <v>0</v>
      </c>
      <c r="AM465" s="8">
        <f>(H465+U465)/2</f>
        <v>0</v>
      </c>
      <c r="AN465" s="8">
        <f>(I465+V465)/2</f>
        <v>0</v>
      </c>
      <c r="AO465" s="8">
        <f>(J465+W465)/2</f>
        <v>0</v>
      </c>
      <c r="AP465" s="8">
        <f>(K465+X465)/2</f>
        <v>0</v>
      </c>
      <c r="AQ465" s="8">
        <f>(L465+Y465)/2</f>
        <v>0</v>
      </c>
      <c r="AR465" s="8">
        <f t="shared" si="22"/>
        <v>0</v>
      </c>
      <c r="AS465" s="8">
        <f t="shared" si="23"/>
        <v>0</v>
      </c>
      <c r="AT465" s="8">
        <f t="shared" si="24"/>
        <v>0</v>
      </c>
      <c r="AU465" s="8">
        <f t="shared" si="25"/>
        <v>0</v>
      </c>
      <c r="AV465" s="8">
        <f t="shared" si="26"/>
        <v>0</v>
      </c>
      <c r="AW465" s="9">
        <f t="shared" si="27"/>
        <v>0</v>
      </c>
      <c r="AX465" s="10">
        <f t="shared" si="18"/>
        <v>0</v>
      </c>
      <c r="AY465" s="10">
        <f t="shared" si="19"/>
        <v>0</v>
      </c>
      <c r="AZ465" s="10">
        <f t="shared" si="20"/>
        <v>0</v>
      </c>
      <c r="BA465" s="10">
        <f t="shared" si="21"/>
        <v>0</v>
      </c>
    </row>
    <row r="466" spans="1:53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4">
        <f t="shared" si="17"/>
        <v>0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3"/>
      <c r="AF466" s="4"/>
      <c r="AG466" s="8">
        <f>(B466+N466)/2</f>
        <v>0</v>
      </c>
      <c r="AH466" s="8">
        <f>(C466+O466)/2</f>
        <v>0</v>
      </c>
      <c r="AI466" s="8">
        <f>(D466+P466)/2</f>
        <v>0</v>
      </c>
      <c r="AJ466" s="8">
        <f>(E466+Q466)/2</f>
        <v>0</v>
      </c>
      <c r="AK466" s="8">
        <f>(F466+R466)/2</f>
        <v>0</v>
      </c>
      <c r="AL466" s="8">
        <f>(G466+S466+T466)/2</f>
        <v>0</v>
      </c>
      <c r="AM466" s="8">
        <f>(H466+U466)/2</f>
        <v>0</v>
      </c>
      <c r="AN466" s="8">
        <f>(I466+V466)/2</f>
        <v>0</v>
      </c>
      <c r="AO466" s="8">
        <f>(J466+W466)/2</f>
        <v>0</v>
      </c>
      <c r="AP466" s="8">
        <f>(K466+X466)/2</f>
        <v>0</v>
      </c>
      <c r="AQ466" s="8">
        <f>(L466+Y466)/2</f>
        <v>0</v>
      </c>
      <c r="AR466" s="8">
        <f t="shared" si="22"/>
        <v>0</v>
      </c>
      <c r="AS466" s="8">
        <f t="shared" si="23"/>
        <v>0</v>
      </c>
      <c r="AT466" s="8">
        <f t="shared" si="24"/>
        <v>0</v>
      </c>
      <c r="AU466" s="8">
        <f t="shared" si="25"/>
        <v>0</v>
      </c>
      <c r="AV466" s="8">
        <f t="shared" si="26"/>
        <v>0</v>
      </c>
      <c r="AW466" s="9">
        <f t="shared" si="27"/>
        <v>0</v>
      </c>
      <c r="AX466" s="10">
        <f t="shared" si="18"/>
        <v>0</v>
      </c>
      <c r="AY466" s="10">
        <f t="shared" si="19"/>
        <v>0</v>
      </c>
      <c r="AZ466" s="10">
        <f t="shared" si="20"/>
        <v>0</v>
      </c>
      <c r="BA466" s="10">
        <f t="shared" si="21"/>
        <v>0</v>
      </c>
    </row>
    <row r="467" spans="1:53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4">
        <f t="shared" si="17"/>
        <v>0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3"/>
      <c r="AF467" s="4"/>
      <c r="AG467" s="8">
        <f>(B467+N467)/2</f>
        <v>0</v>
      </c>
      <c r="AH467" s="8">
        <f>(C467+O467)/2</f>
        <v>0</v>
      </c>
      <c r="AI467" s="8">
        <f>(D467+P467)/2</f>
        <v>0</v>
      </c>
      <c r="AJ467" s="8">
        <f>(E467+Q467)/2</f>
        <v>0</v>
      </c>
      <c r="AK467" s="8">
        <f>(F467+R467)/2</f>
        <v>0</v>
      </c>
      <c r="AL467" s="8">
        <f>(G467+S467+T467)/2</f>
        <v>0</v>
      </c>
      <c r="AM467" s="8">
        <f>(H467+U467)/2</f>
        <v>0</v>
      </c>
      <c r="AN467" s="8">
        <f>(I467+V467)/2</f>
        <v>0</v>
      </c>
      <c r="AO467" s="8">
        <f>(J467+W467)/2</f>
        <v>0</v>
      </c>
      <c r="AP467" s="8">
        <f>(K467+X467)/2</f>
        <v>0</v>
      </c>
      <c r="AQ467" s="8">
        <f>(L467+Y467)/2</f>
        <v>0</v>
      </c>
      <c r="AR467" s="8">
        <f t="shared" si="22"/>
        <v>0</v>
      </c>
      <c r="AS467" s="8">
        <f t="shared" si="23"/>
        <v>0</v>
      </c>
      <c r="AT467" s="8">
        <f t="shared" si="24"/>
        <v>0</v>
      </c>
      <c r="AU467" s="8">
        <f t="shared" si="25"/>
        <v>0</v>
      </c>
      <c r="AV467" s="8">
        <f t="shared" si="26"/>
        <v>0</v>
      </c>
      <c r="AW467" s="9">
        <f t="shared" si="27"/>
        <v>0</v>
      </c>
      <c r="AX467" s="10">
        <f t="shared" si="18"/>
        <v>0</v>
      </c>
      <c r="AY467" s="10">
        <f t="shared" si="19"/>
        <v>0</v>
      </c>
      <c r="AZ467" s="10">
        <f t="shared" si="20"/>
        <v>0</v>
      </c>
      <c r="BA467" s="10">
        <f t="shared" si="21"/>
        <v>0</v>
      </c>
    </row>
    <row r="468" spans="1:53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4">
        <f t="shared" si="17"/>
        <v>0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3"/>
      <c r="AF468" s="4"/>
      <c r="AG468" s="8">
        <f>(B468+N468)/2</f>
        <v>0</v>
      </c>
      <c r="AH468" s="8">
        <f>(C468+O468)/2</f>
        <v>0</v>
      </c>
      <c r="AI468" s="8">
        <f>(D468+P468)/2</f>
        <v>0</v>
      </c>
      <c r="AJ468" s="8">
        <f>(E468+Q468)/2</f>
        <v>0</v>
      </c>
      <c r="AK468" s="8">
        <f>(F468+R468)/2</f>
        <v>0</v>
      </c>
      <c r="AL468" s="8">
        <f>(G468+S468+T468)/2</f>
        <v>0</v>
      </c>
      <c r="AM468" s="8">
        <f>(H468+U468)/2</f>
        <v>0</v>
      </c>
      <c r="AN468" s="8">
        <f>(I468+V468)/2</f>
        <v>0</v>
      </c>
      <c r="AO468" s="8">
        <f>(J468+W468)/2</f>
        <v>0</v>
      </c>
      <c r="AP468" s="8">
        <f>(K468+X468)/2</f>
        <v>0</v>
      </c>
      <c r="AQ468" s="8">
        <f>(L468+Y468)/2</f>
        <v>0</v>
      </c>
      <c r="AR468" s="8">
        <f t="shared" si="22"/>
        <v>0</v>
      </c>
      <c r="AS468" s="8">
        <f t="shared" si="23"/>
        <v>0</v>
      </c>
      <c r="AT468" s="8">
        <f t="shared" si="24"/>
        <v>0</v>
      </c>
      <c r="AU468" s="8">
        <f t="shared" si="25"/>
        <v>0</v>
      </c>
      <c r="AV468" s="8">
        <f t="shared" si="26"/>
        <v>0</v>
      </c>
      <c r="AW468" s="9">
        <f t="shared" si="27"/>
        <v>0</v>
      </c>
      <c r="AX468" s="10">
        <f t="shared" si="18"/>
        <v>0</v>
      </c>
      <c r="AY468" s="10">
        <f t="shared" si="19"/>
        <v>0</v>
      </c>
      <c r="AZ468" s="10">
        <f t="shared" si="20"/>
        <v>0</v>
      </c>
      <c r="BA468" s="10">
        <f t="shared" si="21"/>
        <v>0</v>
      </c>
    </row>
    <row r="469" spans="1:53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4">
        <f t="shared" si="17"/>
        <v>0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3"/>
      <c r="AF469" s="4"/>
      <c r="AG469" s="8">
        <f>(B469+N469)/2</f>
        <v>0</v>
      </c>
      <c r="AH469" s="8">
        <f>(C469+O469)/2</f>
        <v>0</v>
      </c>
      <c r="AI469" s="8">
        <f>(D469+P469)/2</f>
        <v>0</v>
      </c>
      <c r="AJ469" s="8">
        <f>(E469+Q469)/2</f>
        <v>0</v>
      </c>
      <c r="AK469" s="8">
        <f>(F469+R469)/2</f>
        <v>0</v>
      </c>
      <c r="AL469" s="8">
        <f>(G469+S469+T469)/2</f>
        <v>0</v>
      </c>
      <c r="AM469" s="8">
        <f>(H469+U469)/2</f>
        <v>0</v>
      </c>
      <c r="AN469" s="8">
        <f>(I469+V469)/2</f>
        <v>0</v>
      </c>
      <c r="AO469" s="8">
        <f>(J469+W469)/2</f>
        <v>0</v>
      </c>
      <c r="AP469" s="8">
        <f>(K469+X469)/2</f>
        <v>0</v>
      </c>
      <c r="AQ469" s="8">
        <f>(L469+Y469)/2</f>
        <v>0</v>
      </c>
      <c r="AR469" s="8">
        <f t="shared" si="22"/>
        <v>0</v>
      </c>
      <c r="AS469" s="8">
        <f t="shared" si="23"/>
        <v>0</v>
      </c>
      <c r="AT469" s="8">
        <f t="shared" si="24"/>
        <v>0</v>
      </c>
      <c r="AU469" s="8">
        <f t="shared" si="25"/>
        <v>0</v>
      </c>
      <c r="AV469" s="8">
        <f t="shared" si="26"/>
        <v>0</v>
      </c>
      <c r="AW469" s="9">
        <f t="shared" si="27"/>
        <v>0</v>
      </c>
      <c r="AX469" s="10">
        <f t="shared" si="18"/>
        <v>0</v>
      </c>
      <c r="AY469" s="10">
        <f t="shared" si="19"/>
        <v>0</v>
      </c>
      <c r="AZ469" s="10">
        <f t="shared" si="20"/>
        <v>0</v>
      </c>
      <c r="BA469" s="10">
        <f t="shared" si="21"/>
        <v>0</v>
      </c>
    </row>
    <row r="470" spans="1:53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4">
        <f t="shared" si="17"/>
        <v>0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3"/>
      <c r="AF470" s="4"/>
      <c r="AG470" s="8">
        <f>(B470+N470)/2</f>
        <v>0</v>
      </c>
      <c r="AH470" s="8">
        <f>(C470+O470)/2</f>
        <v>0</v>
      </c>
      <c r="AI470" s="8">
        <f>(D470+P470)/2</f>
        <v>0</v>
      </c>
      <c r="AJ470" s="8">
        <f>(E470+Q470)/2</f>
        <v>0</v>
      </c>
      <c r="AK470" s="8">
        <f>(F470+R470)/2</f>
        <v>0</v>
      </c>
      <c r="AL470" s="8">
        <f>(G470+S470+T470)/2</f>
        <v>0</v>
      </c>
      <c r="AM470" s="8">
        <f>(H470+U470)/2</f>
        <v>0</v>
      </c>
      <c r="AN470" s="8">
        <f>(I470+V470)/2</f>
        <v>0</v>
      </c>
      <c r="AO470" s="8">
        <f>(J470+W470)/2</f>
        <v>0</v>
      </c>
      <c r="AP470" s="8">
        <f>(K470+X470)/2</f>
        <v>0</v>
      </c>
      <c r="AQ470" s="8">
        <f>(L470+Y470)/2</f>
        <v>0</v>
      </c>
      <c r="AR470" s="8">
        <f t="shared" si="22"/>
        <v>0</v>
      </c>
      <c r="AS470" s="8">
        <f t="shared" si="23"/>
        <v>0</v>
      </c>
      <c r="AT470" s="8">
        <f t="shared" si="24"/>
        <v>0</v>
      </c>
      <c r="AU470" s="8">
        <f t="shared" si="25"/>
        <v>0</v>
      </c>
      <c r="AV470" s="8">
        <f t="shared" si="26"/>
        <v>0</v>
      </c>
      <c r="AW470" s="9">
        <f t="shared" si="27"/>
        <v>0</v>
      </c>
      <c r="AX470" s="10">
        <f t="shared" si="18"/>
        <v>0</v>
      </c>
      <c r="AY470" s="10">
        <f t="shared" si="19"/>
        <v>0</v>
      </c>
      <c r="AZ470" s="10">
        <f t="shared" si="20"/>
        <v>0</v>
      </c>
      <c r="BA470" s="10">
        <f t="shared" si="21"/>
        <v>0</v>
      </c>
    </row>
    <row r="471" spans="1:53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4">
        <f t="shared" si="17"/>
        <v>0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3"/>
      <c r="AF471" s="4"/>
      <c r="AG471" s="8">
        <f>(B471+N471)/2</f>
        <v>0</v>
      </c>
      <c r="AH471" s="8">
        <f>(C471+O471)/2</f>
        <v>0</v>
      </c>
      <c r="AI471" s="8">
        <f>(D471+P471)/2</f>
        <v>0</v>
      </c>
      <c r="AJ471" s="8">
        <f>(E471+Q471)/2</f>
        <v>0</v>
      </c>
      <c r="AK471" s="8">
        <f>(F471+R471)/2</f>
        <v>0</v>
      </c>
      <c r="AL471" s="8">
        <f>(G471+S471+T471)/2</f>
        <v>0</v>
      </c>
      <c r="AM471" s="8">
        <f>(H471+U471)/2</f>
        <v>0</v>
      </c>
      <c r="AN471" s="8">
        <f>(I471+V471)/2</f>
        <v>0</v>
      </c>
      <c r="AO471" s="8">
        <f>(J471+W471)/2</f>
        <v>0</v>
      </c>
      <c r="AP471" s="8">
        <f>(K471+X471)/2</f>
        <v>0</v>
      </c>
      <c r="AQ471" s="8">
        <f>(L471+Y471)/2</f>
        <v>0</v>
      </c>
      <c r="AR471" s="8">
        <f t="shared" si="22"/>
        <v>0</v>
      </c>
      <c r="AS471" s="8">
        <f t="shared" si="23"/>
        <v>0</v>
      </c>
      <c r="AT471" s="8">
        <f t="shared" si="24"/>
        <v>0</v>
      </c>
      <c r="AU471" s="8">
        <f t="shared" si="25"/>
        <v>0</v>
      </c>
      <c r="AV471" s="8">
        <f t="shared" si="26"/>
        <v>0</v>
      </c>
      <c r="AW471" s="9">
        <f t="shared" si="27"/>
        <v>0</v>
      </c>
      <c r="AX471" s="10">
        <f t="shared" si="18"/>
        <v>0</v>
      </c>
      <c r="AY471" s="10">
        <f t="shared" si="19"/>
        <v>0</v>
      </c>
      <c r="AZ471" s="10">
        <f t="shared" si="20"/>
        <v>0</v>
      </c>
      <c r="BA471" s="10">
        <f t="shared" si="21"/>
        <v>0</v>
      </c>
    </row>
    <row r="472" spans="1:53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4">
        <f t="shared" si="17"/>
        <v>0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3"/>
      <c r="AF472" s="4"/>
      <c r="AG472" s="8">
        <f>(B472+N472)/2</f>
        <v>0</v>
      </c>
      <c r="AH472" s="8">
        <f>(C472+O472)/2</f>
        <v>0</v>
      </c>
      <c r="AI472" s="8">
        <f>(D472+P472)/2</f>
        <v>0</v>
      </c>
      <c r="AJ472" s="8">
        <f>(E472+Q472)/2</f>
        <v>0</v>
      </c>
      <c r="AK472" s="8">
        <f>(F472+R472)/2</f>
        <v>0</v>
      </c>
      <c r="AL472" s="8">
        <f>(G472+S472+T472)/2</f>
        <v>0</v>
      </c>
      <c r="AM472" s="8">
        <f>(H472+U472)/2</f>
        <v>0</v>
      </c>
      <c r="AN472" s="8">
        <f>(I472+V472)/2</f>
        <v>0</v>
      </c>
      <c r="AO472" s="8">
        <f>(J472+W472)/2</f>
        <v>0</v>
      </c>
      <c r="AP472" s="8">
        <f>(K472+X472)/2</f>
        <v>0</v>
      </c>
      <c r="AQ472" s="8">
        <f>(L472+Y472)/2</f>
        <v>0</v>
      </c>
      <c r="AR472" s="8">
        <f t="shared" si="22"/>
        <v>0</v>
      </c>
      <c r="AS472" s="8">
        <f t="shared" si="23"/>
        <v>0</v>
      </c>
      <c r="AT472" s="8">
        <f t="shared" si="24"/>
        <v>0</v>
      </c>
      <c r="AU472" s="8">
        <f t="shared" si="25"/>
        <v>0</v>
      </c>
      <c r="AV472" s="8">
        <f t="shared" si="26"/>
        <v>0</v>
      </c>
      <c r="AW472" s="9">
        <f t="shared" si="27"/>
        <v>0</v>
      </c>
      <c r="AX472" s="10">
        <f t="shared" si="18"/>
        <v>0</v>
      </c>
      <c r="AY472" s="10">
        <f t="shared" si="19"/>
        <v>0</v>
      </c>
      <c r="AZ472" s="10">
        <f t="shared" si="20"/>
        <v>0</v>
      </c>
      <c r="BA472" s="10">
        <f t="shared" si="21"/>
        <v>0</v>
      </c>
    </row>
    <row r="473" spans="1:53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4">
        <f t="shared" si="17"/>
        <v>0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3"/>
      <c r="AF473" s="4"/>
      <c r="AG473" s="8">
        <f>(B473+N473)/2</f>
        <v>0</v>
      </c>
      <c r="AH473" s="8">
        <f>(C473+O473)/2</f>
        <v>0</v>
      </c>
      <c r="AI473" s="8">
        <f>(D473+P473)/2</f>
        <v>0</v>
      </c>
      <c r="AJ473" s="8">
        <f>(E473+Q473)/2</f>
        <v>0</v>
      </c>
      <c r="AK473" s="8">
        <f>(F473+R473)/2</f>
        <v>0</v>
      </c>
      <c r="AL473" s="8">
        <f>(G473+S473+T473)/2</f>
        <v>0</v>
      </c>
      <c r="AM473" s="8">
        <f>(H473+U473)/2</f>
        <v>0</v>
      </c>
      <c r="AN473" s="8">
        <f>(I473+V473)/2</f>
        <v>0</v>
      </c>
      <c r="AO473" s="8">
        <f>(J473+W473)/2</f>
        <v>0</v>
      </c>
      <c r="AP473" s="8">
        <f>(K473+X473)/2</f>
        <v>0</v>
      </c>
      <c r="AQ473" s="8">
        <f>(L473+Y473)/2</f>
        <v>0</v>
      </c>
      <c r="AR473" s="8">
        <f t="shared" si="22"/>
        <v>0</v>
      </c>
      <c r="AS473" s="8">
        <f t="shared" si="23"/>
        <v>0</v>
      </c>
      <c r="AT473" s="8">
        <f t="shared" si="24"/>
        <v>0</v>
      </c>
      <c r="AU473" s="8">
        <f t="shared" si="25"/>
        <v>0</v>
      </c>
      <c r="AV473" s="8">
        <f t="shared" si="26"/>
        <v>0</v>
      </c>
      <c r="AW473" s="9">
        <f t="shared" si="27"/>
        <v>0</v>
      </c>
      <c r="AX473" s="10">
        <f t="shared" si="18"/>
        <v>0</v>
      </c>
      <c r="AY473" s="10">
        <f t="shared" si="19"/>
        <v>0</v>
      </c>
      <c r="AZ473" s="10">
        <f t="shared" si="20"/>
        <v>0</v>
      </c>
      <c r="BA473" s="10">
        <f t="shared" si="21"/>
        <v>0</v>
      </c>
    </row>
    <row r="474" spans="1:53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4">
        <f t="shared" si="17"/>
        <v>0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3"/>
      <c r="AF474" s="4"/>
      <c r="AG474" s="8">
        <f>(B474+N474)/2</f>
        <v>0</v>
      </c>
      <c r="AH474" s="8">
        <f>(C474+O474)/2</f>
        <v>0</v>
      </c>
      <c r="AI474" s="8">
        <f>(D474+P474)/2</f>
        <v>0</v>
      </c>
      <c r="AJ474" s="8">
        <f>(E474+Q474)/2</f>
        <v>0</v>
      </c>
      <c r="AK474" s="8">
        <f>(F474+R474)/2</f>
        <v>0</v>
      </c>
      <c r="AL474" s="8">
        <f>(G474+S474+T474)/2</f>
        <v>0</v>
      </c>
      <c r="AM474" s="8">
        <f>(H474+U474)/2</f>
        <v>0</v>
      </c>
      <c r="AN474" s="8">
        <f>(I474+V474)/2</f>
        <v>0</v>
      </c>
      <c r="AO474" s="8">
        <f>(J474+W474)/2</f>
        <v>0</v>
      </c>
      <c r="AP474" s="8">
        <f>(K474+X474)/2</f>
        <v>0</v>
      </c>
      <c r="AQ474" s="8">
        <f>(L474+Y474)/2</f>
        <v>0</v>
      </c>
      <c r="AR474" s="8">
        <f t="shared" si="22"/>
        <v>0</v>
      </c>
      <c r="AS474" s="8">
        <f t="shared" si="23"/>
        <v>0</v>
      </c>
      <c r="AT474" s="8">
        <f t="shared" si="24"/>
        <v>0</v>
      </c>
      <c r="AU474" s="8">
        <f t="shared" si="25"/>
        <v>0</v>
      </c>
      <c r="AV474" s="8">
        <f t="shared" si="26"/>
        <v>0</v>
      </c>
      <c r="AW474" s="9">
        <f t="shared" si="27"/>
        <v>0</v>
      </c>
      <c r="AX474" s="10">
        <f t="shared" si="18"/>
        <v>0</v>
      </c>
      <c r="AY474" s="10">
        <f t="shared" si="19"/>
        <v>0</v>
      </c>
      <c r="AZ474" s="10">
        <f t="shared" si="20"/>
        <v>0</v>
      </c>
      <c r="BA474" s="10">
        <f t="shared" si="21"/>
        <v>0</v>
      </c>
    </row>
    <row r="475" spans="1:53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4">
        <f t="shared" si="17"/>
        <v>0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3"/>
      <c r="AF475" s="4"/>
      <c r="AG475" s="8">
        <f>(B475+N475)/2</f>
        <v>0</v>
      </c>
      <c r="AH475" s="8">
        <f>(C475+O475)/2</f>
        <v>0</v>
      </c>
      <c r="AI475" s="8">
        <f>(D475+P475)/2</f>
        <v>0</v>
      </c>
      <c r="AJ475" s="8">
        <f>(E475+Q475)/2</f>
        <v>0</v>
      </c>
      <c r="AK475" s="8">
        <f>(F475+R475)/2</f>
        <v>0</v>
      </c>
      <c r="AL475" s="8">
        <f>(G475+S475+T475)/2</f>
        <v>0</v>
      </c>
      <c r="AM475" s="8">
        <f>(H475+U475)/2</f>
        <v>0</v>
      </c>
      <c r="AN475" s="8">
        <f>(I475+V475)/2</f>
        <v>0</v>
      </c>
      <c r="AO475" s="8">
        <f>(J475+W475)/2</f>
        <v>0</v>
      </c>
      <c r="AP475" s="8">
        <f>(K475+X475)/2</f>
        <v>0</v>
      </c>
      <c r="AQ475" s="8">
        <f>(L475+Y475)/2</f>
        <v>0</v>
      </c>
      <c r="AR475" s="8">
        <f t="shared" si="22"/>
        <v>0</v>
      </c>
      <c r="AS475" s="8">
        <f t="shared" si="23"/>
        <v>0</v>
      </c>
      <c r="AT475" s="8">
        <f t="shared" si="24"/>
        <v>0</v>
      </c>
      <c r="AU475" s="8">
        <f t="shared" si="25"/>
        <v>0</v>
      </c>
      <c r="AV475" s="8">
        <f t="shared" si="26"/>
        <v>0</v>
      </c>
      <c r="AW475" s="9">
        <f t="shared" si="27"/>
        <v>0</v>
      </c>
      <c r="AX475" s="10">
        <f t="shared" si="18"/>
        <v>0</v>
      </c>
      <c r="AY475" s="10">
        <f t="shared" si="19"/>
        <v>0</v>
      </c>
      <c r="AZ475" s="10">
        <f t="shared" si="20"/>
        <v>0</v>
      </c>
      <c r="BA475" s="10">
        <f t="shared" si="21"/>
        <v>0</v>
      </c>
    </row>
    <row r="476" spans="1:53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4">
        <f t="shared" si="17"/>
        <v>0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3"/>
      <c r="AF476" s="4"/>
      <c r="AG476" s="8">
        <f>(B476+N476)/2</f>
        <v>0</v>
      </c>
      <c r="AH476" s="8">
        <f>(C476+O476)/2</f>
        <v>0</v>
      </c>
      <c r="AI476" s="8">
        <f>(D476+P476)/2</f>
        <v>0</v>
      </c>
      <c r="AJ476" s="8">
        <f>(E476+Q476)/2</f>
        <v>0</v>
      </c>
      <c r="AK476" s="8">
        <f>(F476+R476)/2</f>
        <v>0</v>
      </c>
      <c r="AL476" s="8">
        <f>(G476+S476+T476)/2</f>
        <v>0</v>
      </c>
      <c r="AM476" s="8">
        <f>(H476+U476)/2</f>
        <v>0</v>
      </c>
      <c r="AN476" s="8">
        <f>(I476+V476)/2</f>
        <v>0</v>
      </c>
      <c r="AO476" s="8">
        <f>(J476+W476)/2</f>
        <v>0</v>
      </c>
      <c r="AP476" s="8">
        <f>(K476+X476)/2</f>
        <v>0</v>
      </c>
      <c r="AQ476" s="8">
        <f>(L476+Y476)/2</f>
        <v>0</v>
      </c>
      <c r="AR476" s="8">
        <f t="shared" si="22"/>
        <v>0</v>
      </c>
      <c r="AS476" s="8">
        <f t="shared" si="23"/>
        <v>0</v>
      </c>
      <c r="AT476" s="8">
        <f t="shared" si="24"/>
        <v>0</v>
      </c>
      <c r="AU476" s="8">
        <f t="shared" si="25"/>
        <v>0</v>
      </c>
      <c r="AV476" s="8">
        <f t="shared" si="26"/>
        <v>0</v>
      </c>
      <c r="AW476" s="9">
        <f t="shared" si="27"/>
        <v>0</v>
      </c>
      <c r="AX476" s="10">
        <f t="shared" si="18"/>
        <v>0</v>
      </c>
      <c r="AY476" s="10">
        <f t="shared" si="19"/>
        <v>0</v>
      </c>
      <c r="AZ476" s="10">
        <f t="shared" si="20"/>
        <v>0</v>
      </c>
      <c r="BA476" s="10">
        <f t="shared" si="21"/>
        <v>0</v>
      </c>
    </row>
    <row r="477" spans="1:53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4">
        <f t="shared" si="17"/>
        <v>0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3"/>
      <c r="AF477" s="4"/>
      <c r="AG477" s="8">
        <f>(B477+N477)/2</f>
        <v>0</v>
      </c>
      <c r="AH477" s="8">
        <f>(C477+O477)/2</f>
        <v>0</v>
      </c>
      <c r="AI477" s="8">
        <f>(D477+P477)/2</f>
        <v>0</v>
      </c>
      <c r="AJ477" s="8">
        <f>(E477+Q477)/2</f>
        <v>0</v>
      </c>
      <c r="AK477" s="8">
        <f>(F477+R477)/2</f>
        <v>0</v>
      </c>
      <c r="AL477" s="8">
        <f>(G477+S477+T477)/2</f>
        <v>0</v>
      </c>
      <c r="AM477" s="8">
        <f>(H477+U477)/2</f>
        <v>0</v>
      </c>
      <c r="AN477" s="8">
        <f>(I477+V477)/2</f>
        <v>0</v>
      </c>
      <c r="AO477" s="8">
        <f>(J477+W477)/2</f>
        <v>0</v>
      </c>
      <c r="AP477" s="8">
        <f>(K477+X477)/2</f>
        <v>0</v>
      </c>
      <c r="AQ477" s="8">
        <f>(L477+Y477)/2</f>
        <v>0</v>
      </c>
      <c r="AR477" s="8">
        <f t="shared" si="22"/>
        <v>0</v>
      </c>
      <c r="AS477" s="8">
        <f t="shared" si="23"/>
        <v>0</v>
      </c>
      <c r="AT477" s="8">
        <f t="shared" si="24"/>
        <v>0</v>
      </c>
      <c r="AU477" s="8">
        <f t="shared" si="25"/>
        <v>0</v>
      </c>
      <c r="AV477" s="8">
        <f t="shared" si="26"/>
        <v>0</v>
      </c>
      <c r="AW477" s="9">
        <f t="shared" si="27"/>
        <v>0</v>
      </c>
      <c r="AX477" s="10">
        <f t="shared" si="18"/>
        <v>0</v>
      </c>
      <c r="AY477" s="10">
        <f t="shared" si="19"/>
        <v>0</v>
      </c>
      <c r="AZ477" s="10">
        <f t="shared" si="20"/>
        <v>0</v>
      </c>
      <c r="BA477" s="10">
        <f t="shared" si="21"/>
        <v>0</v>
      </c>
    </row>
    <row r="478" spans="1:53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4">
        <f t="shared" si="17"/>
        <v>0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3"/>
      <c r="AF478" s="4"/>
      <c r="AG478" s="8">
        <f>(B478+N478)/2</f>
        <v>0</v>
      </c>
      <c r="AH478" s="8">
        <f>(C478+O478)/2</f>
        <v>0</v>
      </c>
      <c r="AI478" s="8">
        <f>(D478+P478)/2</f>
        <v>0</v>
      </c>
      <c r="AJ478" s="8">
        <f>(E478+Q478)/2</f>
        <v>0</v>
      </c>
      <c r="AK478" s="8">
        <f>(F478+R478)/2</f>
        <v>0</v>
      </c>
      <c r="AL478" s="8">
        <f>(G478+S478+T478)/2</f>
        <v>0</v>
      </c>
      <c r="AM478" s="8">
        <f>(H478+U478)/2</f>
        <v>0</v>
      </c>
      <c r="AN478" s="8">
        <f>(I478+V478)/2</f>
        <v>0</v>
      </c>
      <c r="AO478" s="8">
        <f>(J478+W478)/2</f>
        <v>0</v>
      </c>
      <c r="AP478" s="8">
        <f>(K478+X478)/2</f>
        <v>0</v>
      </c>
      <c r="AQ478" s="8">
        <f>(L478+Y478)/2</f>
        <v>0</v>
      </c>
      <c r="AR478" s="8">
        <f t="shared" si="22"/>
        <v>0</v>
      </c>
      <c r="AS478" s="8">
        <f t="shared" si="23"/>
        <v>0</v>
      </c>
      <c r="AT478" s="8">
        <f t="shared" si="24"/>
        <v>0</v>
      </c>
      <c r="AU478" s="8">
        <f t="shared" si="25"/>
        <v>0</v>
      </c>
      <c r="AV478" s="8">
        <f t="shared" si="26"/>
        <v>0</v>
      </c>
      <c r="AW478" s="9">
        <f t="shared" si="27"/>
        <v>0</v>
      </c>
      <c r="AX478" s="10">
        <f t="shared" si="18"/>
        <v>0</v>
      </c>
      <c r="AY478" s="10">
        <f t="shared" si="19"/>
        <v>0</v>
      </c>
      <c r="AZ478" s="10">
        <f t="shared" si="20"/>
        <v>0</v>
      </c>
      <c r="BA478" s="10">
        <f t="shared" si="21"/>
        <v>0</v>
      </c>
    </row>
    <row r="479" spans="1:53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4">
        <f t="shared" si="17"/>
        <v>0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3"/>
      <c r="AF479" s="4"/>
      <c r="AG479" s="8">
        <f>(B479+N479)/2</f>
        <v>0</v>
      </c>
      <c r="AH479" s="8">
        <f>(C479+O479)/2</f>
        <v>0</v>
      </c>
      <c r="AI479" s="8">
        <f>(D479+P479)/2</f>
        <v>0</v>
      </c>
      <c r="AJ479" s="8">
        <f>(E479+Q479)/2</f>
        <v>0</v>
      </c>
      <c r="AK479" s="8">
        <f>(F479+R479)/2</f>
        <v>0</v>
      </c>
      <c r="AL479" s="8">
        <f>(G479+S479+T479)/2</f>
        <v>0</v>
      </c>
      <c r="AM479" s="8">
        <f>(H479+U479)/2</f>
        <v>0</v>
      </c>
      <c r="AN479" s="8">
        <f>(I479+V479)/2</f>
        <v>0</v>
      </c>
      <c r="AO479" s="8">
        <f>(J479+W479)/2</f>
        <v>0</v>
      </c>
      <c r="AP479" s="8">
        <f>(K479+X479)/2</f>
        <v>0</v>
      </c>
      <c r="AQ479" s="8">
        <f>(L479+Y479)/2</f>
        <v>0</v>
      </c>
      <c r="AR479" s="8">
        <f t="shared" si="22"/>
        <v>0</v>
      </c>
      <c r="AS479" s="8">
        <f t="shared" si="23"/>
        <v>0</v>
      </c>
      <c r="AT479" s="8">
        <f t="shared" si="24"/>
        <v>0</v>
      </c>
      <c r="AU479" s="8">
        <f t="shared" si="25"/>
        <v>0</v>
      </c>
      <c r="AV479" s="8">
        <f t="shared" si="26"/>
        <v>0</v>
      </c>
      <c r="AW479" s="9">
        <f t="shared" si="27"/>
        <v>0</v>
      </c>
      <c r="AX479" s="10">
        <f t="shared" si="18"/>
        <v>0</v>
      </c>
      <c r="AY479" s="10">
        <f t="shared" si="19"/>
        <v>0</v>
      </c>
      <c r="AZ479" s="10">
        <f t="shared" si="20"/>
        <v>0</v>
      </c>
      <c r="BA479" s="10">
        <f t="shared" si="21"/>
        <v>0</v>
      </c>
    </row>
    <row r="480" spans="1:53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4">
        <f t="shared" si="17"/>
        <v>0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3"/>
      <c r="AF480" s="4"/>
      <c r="AG480" s="8">
        <f>(B480+N480)/2</f>
        <v>0</v>
      </c>
      <c r="AH480" s="8">
        <f>(C480+O480)/2</f>
        <v>0</v>
      </c>
      <c r="AI480" s="8">
        <f>(D480+P480)/2</f>
        <v>0</v>
      </c>
      <c r="AJ480" s="8">
        <f>(E480+Q480)/2</f>
        <v>0</v>
      </c>
      <c r="AK480" s="8">
        <f>(F480+R480)/2</f>
        <v>0</v>
      </c>
      <c r="AL480" s="8">
        <f>(G480+S480+T480)/2</f>
        <v>0</v>
      </c>
      <c r="AM480" s="8">
        <f>(H480+U480)/2</f>
        <v>0</v>
      </c>
      <c r="AN480" s="8">
        <f>(I480+V480)/2</f>
        <v>0</v>
      </c>
      <c r="AO480" s="8">
        <f>(J480+W480)/2</f>
        <v>0</v>
      </c>
      <c r="AP480" s="8">
        <f>(K480+X480)/2</f>
        <v>0</v>
      </c>
      <c r="AQ480" s="8">
        <f>(L480+Y480)/2</f>
        <v>0</v>
      </c>
      <c r="AR480" s="8">
        <f t="shared" si="22"/>
        <v>0</v>
      </c>
      <c r="AS480" s="8">
        <f t="shared" si="23"/>
        <v>0</v>
      </c>
      <c r="AT480" s="8">
        <f t="shared" si="24"/>
        <v>0</v>
      </c>
      <c r="AU480" s="8">
        <f t="shared" si="25"/>
        <v>0</v>
      </c>
      <c r="AV480" s="8">
        <f t="shared" si="26"/>
        <v>0</v>
      </c>
      <c r="AW480" s="9">
        <f t="shared" si="27"/>
        <v>0</v>
      </c>
      <c r="AX480" s="10">
        <f t="shared" si="18"/>
        <v>0</v>
      </c>
      <c r="AY480" s="10">
        <f t="shared" si="19"/>
        <v>0</v>
      </c>
      <c r="AZ480" s="10">
        <f t="shared" si="20"/>
        <v>0</v>
      </c>
      <c r="BA480" s="10">
        <f t="shared" si="21"/>
        <v>0</v>
      </c>
    </row>
    <row r="481" spans="1:53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4">
        <f t="shared" si="17"/>
        <v>0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3"/>
      <c r="AF481" s="4"/>
      <c r="AG481" s="8">
        <f>(B481+N481)/2</f>
        <v>0</v>
      </c>
      <c r="AH481" s="8">
        <f>(C481+O481)/2</f>
        <v>0</v>
      </c>
      <c r="AI481" s="8">
        <f>(D481+P481)/2</f>
        <v>0</v>
      </c>
      <c r="AJ481" s="8">
        <f>(E481+Q481)/2</f>
        <v>0</v>
      </c>
      <c r="AK481" s="8">
        <f>(F481+R481)/2</f>
        <v>0</v>
      </c>
      <c r="AL481" s="8">
        <f>(G481+S481+T481)/2</f>
        <v>0</v>
      </c>
      <c r="AM481" s="8">
        <f>(H481+U481)/2</f>
        <v>0</v>
      </c>
      <c r="AN481" s="8">
        <f>(I481+V481)/2</f>
        <v>0</v>
      </c>
      <c r="AO481" s="8">
        <f>(J481+W481)/2</f>
        <v>0</v>
      </c>
      <c r="AP481" s="8">
        <f>(K481+X481)/2</f>
        <v>0</v>
      </c>
      <c r="AQ481" s="8">
        <f>(L481+Y481)/2</f>
        <v>0</v>
      </c>
      <c r="AR481" s="8">
        <f t="shared" si="22"/>
        <v>0</v>
      </c>
      <c r="AS481" s="8">
        <f t="shared" si="23"/>
        <v>0</v>
      </c>
      <c r="AT481" s="8">
        <f t="shared" si="24"/>
        <v>0</v>
      </c>
      <c r="AU481" s="8">
        <f t="shared" si="25"/>
        <v>0</v>
      </c>
      <c r="AV481" s="8">
        <f t="shared" si="26"/>
        <v>0</v>
      </c>
      <c r="AW481" s="9">
        <f t="shared" si="27"/>
        <v>0</v>
      </c>
      <c r="AX481" s="10">
        <f t="shared" si="18"/>
        <v>0</v>
      </c>
      <c r="AY481" s="10">
        <f t="shared" si="19"/>
        <v>0</v>
      </c>
      <c r="AZ481" s="10">
        <f t="shared" si="20"/>
        <v>0</v>
      </c>
      <c r="BA481" s="10">
        <f t="shared" si="21"/>
        <v>0</v>
      </c>
    </row>
    <row r="482" spans="1:53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4">
        <f t="shared" si="17"/>
        <v>0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3"/>
      <c r="AF482" s="4"/>
      <c r="AG482" s="8">
        <f>(B482+N482)/2</f>
        <v>0</v>
      </c>
      <c r="AH482" s="8">
        <f>(C482+O482)/2</f>
        <v>0</v>
      </c>
      <c r="AI482" s="8">
        <f>(D482+P482)/2</f>
        <v>0</v>
      </c>
      <c r="AJ482" s="8">
        <f>(E482+Q482)/2</f>
        <v>0</v>
      </c>
      <c r="AK482" s="8">
        <f>(F482+R482)/2</f>
        <v>0</v>
      </c>
      <c r="AL482" s="8">
        <f>(G482+S482+T482)/2</f>
        <v>0</v>
      </c>
      <c r="AM482" s="8">
        <f>(H482+U482)/2</f>
        <v>0</v>
      </c>
      <c r="AN482" s="8">
        <f>(I482+V482)/2</f>
        <v>0</v>
      </c>
      <c r="AO482" s="8">
        <f>(J482+W482)/2</f>
        <v>0</v>
      </c>
      <c r="AP482" s="8">
        <f>(K482+X482)/2</f>
        <v>0</v>
      </c>
      <c r="AQ482" s="8">
        <f>(L482+Y482)/2</f>
        <v>0</v>
      </c>
      <c r="AR482" s="8">
        <f t="shared" si="22"/>
        <v>0</v>
      </c>
      <c r="AS482" s="8">
        <f t="shared" si="23"/>
        <v>0</v>
      </c>
      <c r="AT482" s="8">
        <f t="shared" si="24"/>
        <v>0</v>
      </c>
      <c r="AU482" s="8">
        <f t="shared" si="25"/>
        <v>0</v>
      </c>
      <c r="AV482" s="8">
        <f t="shared" si="26"/>
        <v>0</v>
      </c>
      <c r="AW482" s="9">
        <f t="shared" si="27"/>
        <v>0</v>
      </c>
      <c r="AX482" s="10">
        <f t="shared" si="18"/>
        <v>0</v>
      </c>
      <c r="AY482" s="10">
        <f t="shared" si="19"/>
        <v>0</v>
      </c>
      <c r="AZ482" s="10">
        <f t="shared" si="20"/>
        <v>0</v>
      </c>
      <c r="BA482" s="10">
        <f t="shared" si="21"/>
        <v>0</v>
      </c>
    </row>
    <row r="483" spans="1:53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4">
        <f t="shared" si="17"/>
        <v>0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3"/>
      <c r="AF483" s="4"/>
      <c r="AG483" s="8">
        <f>(B483+N483)/2</f>
        <v>0</v>
      </c>
      <c r="AH483" s="8">
        <f>(C483+O483)/2</f>
        <v>0</v>
      </c>
      <c r="AI483" s="8">
        <f>(D483+P483)/2</f>
        <v>0</v>
      </c>
      <c r="AJ483" s="8">
        <f>(E483+Q483)/2</f>
        <v>0</v>
      </c>
      <c r="AK483" s="8">
        <f>(F483+R483)/2</f>
        <v>0</v>
      </c>
      <c r="AL483" s="8">
        <f>(G483+S483+T483)/2</f>
        <v>0</v>
      </c>
      <c r="AM483" s="8">
        <f>(H483+U483)/2</f>
        <v>0</v>
      </c>
      <c r="AN483" s="8">
        <f>(I483+V483)/2</f>
        <v>0</v>
      </c>
      <c r="AO483" s="8">
        <f>(J483+W483)/2</f>
        <v>0</v>
      </c>
      <c r="AP483" s="8">
        <f>(K483+X483)/2</f>
        <v>0</v>
      </c>
      <c r="AQ483" s="8">
        <f>(L483+Y483)/2</f>
        <v>0</v>
      </c>
      <c r="AR483" s="8">
        <f t="shared" si="22"/>
        <v>0</v>
      </c>
      <c r="AS483" s="8">
        <f t="shared" si="23"/>
        <v>0</v>
      </c>
      <c r="AT483" s="8">
        <f t="shared" si="24"/>
        <v>0</v>
      </c>
      <c r="AU483" s="8">
        <f t="shared" si="25"/>
        <v>0</v>
      </c>
      <c r="AV483" s="8">
        <f t="shared" si="26"/>
        <v>0</v>
      </c>
      <c r="AW483" s="9">
        <f t="shared" si="27"/>
        <v>0</v>
      </c>
      <c r="AX483" s="10">
        <f t="shared" si="18"/>
        <v>0</v>
      </c>
      <c r="AY483" s="10">
        <f t="shared" si="19"/>
        <v>0</v>
      </c>
      <c r="AZ483" s="10">
        <f t="shared" si="20"/>
        <v>0</v>
      </c>
      <c r="BA483" s="10">
        <f t="shared" si="21"/>
        <v>0</v>
      </c>
    </row>
    <row r="484" spans="1:53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4">
        <f t="shared" si="17"/>
        <v>0</v>
      </c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3"/>
      <c r="AF484" s="4"/>
      <c r="AG484" s="8">
        <f>(B484+N484)/2</f>
        <v>0</v>
      </c>
      <c r="AH484" s="8">
        <f>(C484+O484)/2</f>
        <v>0</v>
      </c>
      <c r="AI484" s="8">
        <f>(D484+P484)/2</f>
        <v>0</v>
      </c>
      <c r="AJ484" s="8">
        <f>(E484+Q484)/2</f>
        <v>0</v>
      </c>
      <c r="AK484" s="8">
        <f>(F484+R484)/2</f>
        <v>0</v>
      </c>
      <c r="AL484" s="8">
        <f>(G484+S484+T484)/2</f>
        <v>0</v>
      </c>
      <c r="AM484" s="8">
        <f>(H484+U484)/2</f>
        <v>0</v>
      </c>
      <c r="AN484" s="8">
        <f>(I484+V484)/2</f>
        <v>0</v>
      </c>
      <c r="AO484" s="8">
        <f>(J484+W484)/2</f>
        <v>0</v>
      </c>
      <c r="AP484" s="8">
        <f>(K484+X484)/2</f>
        <v>0</v>
      </c>
      <c r="AQ484" s="8">
        <f>(L484+Y484)/2</f>
        <v>0</v>
      </c>
      <c r="AR484" s="8">
        <f t="shared" si="22"/>
        <v>0</v>
      </c>
      <c r="AS484" s="8">
        <f t="shared" si="23"/>
        <v>0</v>
      </c>
      <c r="AT484" s="8">
        <f t="shared" si="24"/>
        <v>0</v>
      </c>
      <c r="AU484" s="8">
        <f t="shared" si="25"/>
        <v>0</v>
      </c>
      <c r="AV484" s="8">
        <f t="shared" si="26"/>
        <v>0</v>
      </c>
      <c r="AW484" s="9">
        <f t="shared" si="27"/>
        <v>0</v>
      </c>
      <c r="AX484" s="10">
        <f t="shared" si="18"/>
        <v>0</v>
      </c>
      <c r="AY484" s="10">
        <f t="shared" si="19"/>
        <v>0</v>
      </c>
      <c r="AZ484" s="10">
        <f t="shared" si="20"/>
        <v>0</v>
      </c>
      <c r="BA484" s="10">
        <f t="shared" si="21"/>
        <v>0</v>
      </c>
    </row>
    <row r="485" spans="1:53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4">
        <f t="shared" si="17"/>
        <v>0</v>
      </c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3"/>
      <c r="AF485" s="4"/>
      <c r="AG485" s="8">
        <f>(B485+N485)/2</f>
        <v>0</v>
      </c>
      <c r="AH485" s="8">
        <f>(C485+O485)/2</f>
        <v>0</v>
      </c>
      <c r="AI485" s="8">
        <f>(D485+P485)/2</f>
        <v>0</v>
      </c>
      <c r="AJ485" s="8">
        <f>(E485+Q485)/2</f>
        <v>0</v>
      </c>
      <c r="AK485" s="8">
        <f>(F485+R485)/2</f>
        <v>0</v>
      </c>
      <c r="AL485" s="8">
        <f>(G485+S485+T485)/2</f>
        <v>0</v>
      </c>
      <c r="AM485" s="8">
        <f>(H485+U485)/2</f>
        <v>0</v>
      </c>
      <c r="AN485" s="8">
        <f>(I485+V485)/2</f>
        <v>0</v>
      </c>
      <c r="AO485" s="8">
        <f>(J485+W485)/2</f>
        <v>0</v>
      </c>
      <c r="AP485" s="8">
        <f>(K485+X485)/2</f>
        <v>0</v>
      </c>
      <c r="AQ485" s="8">
        <f>(L485+Y485)/2</f>
        <v>0</v>
      </c>
      <c r="AR485" s="8">
        <f t="shared" si="22"/>
        <v>0</v>
      </c>
      <c r="AS485" s="8">
        <f t="shared" si="23"/>
        <v>0</v>
      </c>
      <c r="AT485" s="8">
        <f t="shared" si="24"/>
        <v>0</v>
      </c>
      <c r="AU485" s="8">
        <f t="shared" si="25"/>
        <v>0</v>
      </c>
      <c r="AV485" s="8">
        <f t="shared" si="26"/>
        <v>0</v>
      </c>
      <c r="AW485" s="9">
        <f t="shared" si="27"/>
        <v>0</v>
      </c>
      <c r="AX485" s="10">
        <f t="shared" si="18"/>
        <v>0</v>
      </c>
      <c r="AY485" s="10">
        <f t="shared" si="19"/>
        <v>0</v>
      </c>
      <c r="AZ485" s="10">
        <f t="shared" si="20"/>
        <v>0</v>
      </c>
      <c r="BA485" s="10">
        <f t="shared" si="21"/>
        <v>0</v>
      </c>
    </row>
    <row r="486" spans="1:53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4">
        <f t="shared" si="17"/>
        <v>0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3"/>
      <c r="AF486" s="4"/>
      <c r="AG486" s="8">
        <f>(B486+N486)/2</f>
        <v>0</v>
      </c>
      <c r="AH486" s="8">
        <f>(C486+O486)/2</f>
        <v>0</v>
      </c>
      <c r="AI486" s="8">
        <f>(D486+P486)/2</f>
        <v>0</v>
      </c>
      <c r="AJ486" s="8">
        <f>(E486+Q486)/2</f>
        <v>0</v>
      </c>
      <c r="AK486" s="8">
        <f>(F486+R486)/2</f>
        <v>0</v>
      </c>
      <c r="AL486" s="8">
        <f>(G486+S486+T486)/2</f>
        <v>0</v>
      </c>
      <c r="AM486" s="8">
        <f>(H486+U486)/2</f>
        <v>0</v>
      </c>
      <c r="AN486" s="8">
        <f>(I486+V486)/2</f>
        <v>0</v>
      </c>
      <c r="AO486" s="8">
        <f>(J486+W486)/2</f>
        <v>0</v>
      </c>
      <c r="AP486" s="8">
        <f>(K486+X486)/2</f>
        <v>0</v>
      </c>
      <c r="AQ486" s="8">
        <f>(L486+Y486)/2</f>
        <v>0</v>
      </c>
      <c r="AR486" s="8">
        <f t="shared" si="22"/>
        <v>0</v>
      </c>
      <c r="AS486" s="8">
        <f t="shared" si="23"/>
        <v>0</v>
      </c>
      <c r="AT486" s="8">
        <f t="shared" si="24"/>
        <v>0</v>
      </c>
      <c r="AU486" s="8">
        <f t="shared" si="25"/>
        <v>0</v>
      </c>
      <c r="AV486" s="8">
        <f t="shared" si="26"/>
        <v>0</v>
      </c>
      <c r="AW486" s="9">
        <f t="shared" si="27"/>
        <v>0</v>
      </c>
      <c r="AX486" s="10">
        <f t="shared" si="18"/>
        <v>0</v>
      </c>
      <c r="AY486" s="10">
        <f t="shared" si="19"/>
        <v>0</v>
      </c>
      <c r="AZ486" s="10">
        <f t="shared" si="20"/>
        <v>0</v>
      </c>
      <c r="BA486" s="10">
        <f t="shared" si="21"/>
        <v>0</v>
      </c>
    </row>
    <row r="487" spans="1:53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4">
        <f t="shared" si="17"/>
        <v>0</v>
      </c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3"/>
      <c r="AF487" s="4"/>
      <c r="AG487" s="8">
        <f>(B487+N487)/2</f>
        <v>0</v>
      </c>
      <c r="AH487" s="8">
        <f>(C487+O487)/2</f>
        <v>0</v>
      </c>
      <c r="AI487" s="8">
        <f>(D487+P487)/2</f>
        <v>0</v>
      </c>
      <c r="AJ487" s="8">
        <f>(E487+Q487)/2</f>
        <v>0</v>
      </c>
      <c r="AK487" s="8">
        <f>(F487+R487)/2</f>
        <v>0</v>
      </c>
      <c r="AL487" s="8">
        <f>(G487+S487+T487)/2</f>
        <v>0</v>
      </c>
      <c r="AM487" s="8">
        <f>(H487+U487)/2</f>
        <v>0</v>
      </c>
      <c r="AN487" s="8">
        <f>(I487+V487)/2</f>
        <v>0</v>
      </c>
      <c r="AO487" s="8">
        <f>(J487+W487)/2</f>
        <v>0</v>
      </c>
      <c r="AP487" s="8">
        <f>(K487+X487)/2</f>
        <v>0</v>
      </c>
      <c r="AQ487" s="8">
        <f>(L487+Y487)/2</f>
        <v>0</v>
      </c>
      <c r="AR487" s="8">
        <f t="shared" si="22"/>
        <v>0</v>
      </c>
      <c r="AS487" s="8">
        <f t="shared" si="23"/>
        <v>0</v>
      </c>
      <c r="AT487" s="8">
        <f t="shared" si="24"/>
        <v>0</v>
      </c>
      <c r="AU487" s="8">
        <f t="shared" si="25"/>
        <v>0</v>
      </c>
      <c r="AV487" s="8">
        <f t="shared" si="26"/>
        <v>0</v>
      </c>
      <c r="AW487" s="9">
        <f t="shared" si="27"/>
        <v>0</v>
      </c>
      <c r="AX487" s="10">
        <f t="shared" si="18"/>
        <v>0</v>
      </c>
      <c r="AY487" s="10">
        <f t="shared" si="19"/>
        <v>0</v>
      </c>
      <c r="AZ487" s="10">
        <f t="shared" si="20"/>
        <v>0</v>
      </c>
      <c r="BA487" s="10">
        <f t="shared" si="21"/>
        <v>0</v>
      </c>
    </row>
    <row r="488" spans="1:53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4">
        <f t="shared" si="17"/>
        <v>0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3"/>
      <c r="AF488" s="4"/>
      <c r="AG488" s="8">
        <f>(B488+N488)/2</f>
        <v>0</v>
      </c>
      <c r="AH488" s="8">
        <f>(C488+O488)/2</f>
        <v>0</v>
      </c>
      <c r="AI488" s="8">
        <f>(D488+P488)/2</f>
        <v>0</v>
      </c>
      <c r="AJ488" s="8">
        <f>(E488+Q488)/2</f>
        <v>0</v>
      </c>
      <c r="AK488" s="8">
        <f>(F488+R488)/2</f>
        <v>0</v>
      </c>
      <c r="AL488" s="8">
        <f>(G488+S488+T488)/2</f>
        <v>0</v>
      </c>
      <c r="AM488" s="8">
        <f>(H488+U488)/2</f>
        <v>0</v>
      </c>
      <c r="AN488" s="8">
        <f>(I488+V488)/2</f>
        <v>0</v>
      </c>
      <c r="AO488" s="8">
        <f>(J488+W488)/2</f>
        <v>0</v>
      </c>
      <c r="AP488" s="8">
        <f>(K488+X488)/2</f>
        <v>0</v>
      </c>
      <c r="AQ488" s="8">
        <f>(L488+Y488)/2</f>
        <v>0</v>
      </c>
      <c r="AR488" s="8">
        <f t="shared" si="22"/>
        <v>0</v>
      </c>
      <c r="AS488" s="8">
        <f t="shared" si="23"/>
        <v>0</v>
      </c>
      <c r="AT488" s="8">
        <f t="shared" si="24"/>
        <v>0</v>
      </c>
      <c r="AU488" s="8">
        <f t="shared" si="25"/>
        <v>0</v>
      </c>
      <c r="AV488" s="8">
        <f t="shared" si="26"/>
        <v>0</v>
      </c>
      <c r="AW488" s="9">
        <f t="shared" si="27"/>
        <v>0</v>
      </c>
      <c r="AX488" s="10">
        <f t="shared" si="18"/>
        <v>0</v>
      </c>
      <c r="AY488" s="10">
        <f t="shared" si="19"/>
        <v>0</v>
      </c>
      <c r="AZ488" s="10">
        <f t="shared" si="20"/>
        <v>0</v>
      </c>
      <c r="BA488" s="10">
        <f t="shared" si="21"/>
        <v>0</v>
      </c>
    </row>
    <row r="489" spans="1:53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4">
        <f t="shared" si="17"/>
        <v>0</v>
      </c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3"/>
      <c r="AF489" s="4"/>
      <c r="AG489" s="8">
        <f>(B489+N489)/2</f>
        <v>0</v>
      </c>
      <c r="AH489" s="8">
        <f>(C489+O489)/2</f>
        <v>0</v>
      </c>
      <c r="AI489" s="8">
        <f>(D489+P489)/2</f>
        <v>0</v>
      </c>
      <c r="AJ489" s="8">
        <f>(E489+Q489)/2</f>
        <v>0</v>
      </c>
      <c r="AK489" s="8">
        <f>(F489+R489)/2</f>
        <v>0</v>
      </c>
      <c r="AL489" s="8">
        <f>(G489+S489+T489)/2</f>
        <v>0</v>
      </c>
      <c r="AM489" s="8">
        <f>(H489+U489)/2</f>
        <v>0</v>
      </c>
      <c r="AN489" s="8">
        <f>(I489+V489)/2</f>
        <v>0</v>
      </c>
      <c r="AO489" s="8">
        <f>(J489+W489)/2</f>
        <v>0</v>
      </c>
      <c r="AP489" s="8">
        <f>(K489+X489)/2</f>
        <v>0</v>
      </c>
      <c r="AQ489" s="8">
        <f>(L489+Y489)/2</f>
        <v>0</v>
      </c>
      <c r="AR489" s="8">
        <f t="shared" si="22"/>
        <v>0</v>
      </c>
      <c r="AS489" s="8">
        <f t="shared" si="23"/>
        <v>0</v>
      </c>
      <c r="AT489" s="8">
        <f t="shared" si="24"/>
        <v>0</v>
      </c>
      <c r="AU489" s="8">
        <f t="shared" si="25"/>
        <v>0</v>
      </c>
      <c r="AV489" s="8">
        <f t="shared" si="26"/>
        <v>0</v>
      </c>
      <c r="AW489" s="9">
        <f t="shared" si="27"/>
        <v>0</v>
      </c>
      <c r="AX489" s="10">
        <f t="shared" si="18"/>
        <v>0</v>
      </c>
      <c r="AY489" s="10">
        <f t="shared" si="19"/>
        <v>0</v>
      </c>
      <c r="AZ489" s="10">
        <f t="shared" si="20"/>
        <v>0</v>
      </c>
      <c r="BA489" s="10">
        <f t="shared" si="21"/>
        <v>0</v>
      </c>
    </row>
    <row r="490" spans="1:53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4">
        <f t="shared" si="17"/>
        <v>0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3"/>
      <c r="AF490" s="4"/>
      <c r="AG490" s="8">
        <f>(B490+N490)/2</f>
        <v>0</v>
      </c>
      <c r="AH490" s="8">
        <f>(C490+O490)/2</f>
        <v>0</v>
      </c>
      <c r="AI490" s="8">
        <f>(D490+P490)/2</f>
        <v>0</v>
      </c>
      <c r="AJ490" s="8">
        <f>(E490+Q490)/2</f>
        <v>0</v>
      </c>
      <c r="AK490" s="8">
        <f>(F490+R490)/2</f>
        <v>0</v>
      </c>
      <c r="AL490" s="8">
        <f>(G490+S490+T490)/2</f>
        <v>0</v>
      </c>
      <c r="AM490" s="8">
        <f>(H490+U490)/2</f>
        <v>0</v>
      </c>
      <c r="AN490" s="8">
        <f>(I490+V490)/2</f>
        <v>0</v>
      </c>
      <c r="AO490" s="8">
        <f>(J490+W490)/2</f>
        <v>0</v>
      </c>
      <c r="AP490" s="8">
        <f>(K490+X490)/2</f>
        <v>0</v>
      </c>
      <c r="AQ490" s="8">
        <f>(L490+Y490)/2</f>
        <v>0</v>
      </c>
      <c r="AR490" s="8">
        <f t="shared" si="22"/>
        <v>0</v>
      </c>
      <c r="AS490" s="8">
        <f t="shared" si="23"/>
        <v>0</v>
      </c>
      <c r="AT490" s="8">
        <f t="shared" si="24"/>
        <v>0</v>
      </c>
      <c r="AU490" s="8">
        <f t="shared" si="25"/>
        <v>0</v>
      </c>
      <c r="AV490" s="8">
        <f t="shared" si="26"/>
        <v>0</v>
      </c>
      <c r="AW490" s="9">
        <f t="shared" si="27"/>
        <v>0</v>
      </c>
      <c r="AX490" s="10">
        <f t="shared" si="18"/>
        <v>0</v>
      </c>
      <c r="AY490" s="10">
        <f t="shared" si="19"/>
        <v>0</v>
      </c>
      <c r="AZ490" s="10">
        <f t="shared" si="20"/>
        <v>0</v>
      </c>
      <c r="BA490" s="10">
        <f t="shared" si="21"/>
        <v>0</v>
      </c>
    </row>
    <row r="491" spans="1:53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4">
        <f t="shared" si="17"/>
        <v>0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3"/>
      <c r="AF491" s="4"/>
      <c r="AG491" s="8">
        <f>(B491+N491)/2</f>
        <v>0</v>
      </c>
      <c r="AH491" s="8">
        <f>(C491+O491)/2</f>
        <v>0</v>
      </c>
      <c r="AI491" s="8">
        <f>(D491+P491)/2</f>
        <v>0</v>
      </c>
      <c r="AJ491" s="8">
        <f>(E491+Q491)/2</f>
        <v>0</v>
      </c>
      <c r="AK491" s="8">
        <f>(F491+R491)/2</f>
        <v>0</v>
      </c>
      <c r="AL491" s="8">
        <f>(G491+S491+T491)/2</f>
        <v>0</v>
      </c>
      <c r="AM491" s="8">
        <f>(H491+U491)/2</f>
        <v>0</v>
      </c>
      <c r="AN491" s="8">
        <f>(I491+V491)/2</f>
        <v>0</v>
      </c>
      <c r="AO491" s="8">
        <f>(J491+W491)/2</f>
        <v>0</v>
      </c>
      <c r="AP491" s="8">
        <f>(K491+X491)/2</f>
        <v>0</v>
      </c>
      <c r="AQ491" s="8">
        <f>(L491+Y491)/2</f>
        <v>0</v>
      </c>
      <c r="AR491" s="8">
        <f t="shared" si="22"/>
        <v>0</v>
      </c>
      <c r="AS491" s="8">
        <f t="shared" si="23"/>
        <v>0</v>
      </c>
      <c r="AT491" s="8">
        <f t="shared" si="24"/>
        <v>0</v>
      </c>
      <c r="AU491" s="8">
        <f t="shared" si="25"/>
        <v>0</v>
      </c>
      <c r="AV491" s="8">
        <f t="shared" si="26"/>
        <v>0</v>
      </c>
      <c r="AW491" s="9">
        <f t="shared" si="27"/>
        <v>0</v>
      </c>
      <c r="AX491" s="10">
        <f t="shared" si="18"/>
        <v>0</v>
      </c>
      <c r="AY491" s="10">
        <f t="shared" si="19"/>
        <v>0</v>
      </c>
      <c r="AZ491" s="10">
        <f t="shared" si="20"/>
        <v>0</v>
      </c>
      <c r="BA491" s="10">
        <f t="shared" si="21"/>
        <v>0</v>
      </c>
    </row>
    <row r="492" spans="1:53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4">
        <f t="shared" si="17"/>
        <v>0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3"/>
      <c r="AF492" s="4"/>
      <c r="AG492" s="8">
        <f>(B492+N492)/2</f>
        <v>0</v>
      </c>
      <c r="AH492" s="8">
        <f>(C492+O492)/2</f>
        <v>0</v>
      </c>
      <c r="AI492" s="8">
        <f>(D492+P492)/2</f>
        <v>0</v>
      </c>
      <c r="AJ492" s="8">
        <f>(E492+Q492)/2</f>
        <v>0</v>
      </c>
      <c r="AK492" s="8">
        <f>(F492+R492)/2</f>
        <v>0</v>
      </c>
      <c r="AL492" s="8">
        <f>(G492+S492+T492)/2</f>
        <v>0</v>
      </c>
      <c r="AM492" s="8">
        <f>(H492+U492)/2</f>
        <v>0</v>
      </c>
      <c r="AN492" s="8">
        <f>(I492+V492)/2</f>
        <v>0</v>
      </c>
      <c r="AO492" s="8">
        <f>(J492+W492)/2</f>
        <v>0</v>
      </c>
      <c r="AP492" s="8">
        <f>(K492+X492)/2</f>
        <v>0</v>
      </c>
      <c r="AQ492" s="8">
        <f>(L492+Y492)/2</f>
        <v>0</v>
      </c>
      <c r="AR492" s="8">
        <f t="shared" si="22"/>
        <v>0</v>
      </c>
      <c r="AS492" s="8">
        <f t="shared" si="23"/>
        <v>0</v>
      </c>
      <c r="AT492" s="8">
        <f t="shared" si="24"/>
        <v>0</v>
      </c>
      <c r="AU492" s="8">
        <f t="shared" si="25"/>
        <v>0</v>
      </c>
      <c r="AV492" s="8">
        <f t="shared" si="26"/>
        <v>0</v>
      </c>
      <c r="AW492" s="9">
        <f t="shared" si="27"/>
        <v>0</v>
      </c>
      <c r="AX492" s="10">
        <f t="shared" si="18"/>
        <v>0</v>
      </c>
      <c r="AY492" s="10">
        <f t="shared" si="19"/>
        <v>0</v>
      </c>
      <c r="AZ492" s="10">
        <f t="shared" si="20"/>
        <v>0</v>
      </c>
      <c r="BA492" s="10">
        <f t="shared" si="21"/>
        <v>0</v>
      </c>
    </row>
    <row r="493" spans="1:53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4">
        <f t="shared" si="17"/>
        <v>0</v>
      </c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3"/>
      <c r="AF493" s="4"/>
      <c r="AG493" s="8">
        <f>(B493+N493)/2</f>
        <v>0</v>
      </c>
      <c r="AH493" s="8">
        <f>(C493+O493)/2</f>
        <v>0</v>
      </c>
      <c r="AI493" s="8">
        <f>(D493+P493)/2</f>
        <v>0</v>
      </c>
      <c r="AJ493" s="8">
        <f>(E493+Q493)/2</f>
        <v>0</v>
      </c>
      <c r="AK493" s="8">
        <f>(F493+R493)/2</f>
        <v>0</v>
      </c>
      <c r="AL493" s="8">
        <f>(G493+S493+T493)/2</f>
        <v>0</v>
      </c>
      <c r="AM493" s="8">
        <f>(H493+U493)/2</f>
        <v>0</v>
      </c>
      <c r="AN493" s="8">
        <f>(I493+V493)/2</f>
        <v>0</v>
      </c>
      <c r="AO493" s="8">
        <f>(J493+W493)/2</f>
        <v>0</v>
      </c>
      <c r="AP493" s="8">
        <f>(K493+X493)/2</f>
        <v>0</v>
      </c>
      <c r="AQ493" s="8">
        <f>(L493+Y493)/2</f>
        <v>0</v>
      </c>
      <c r="AR493" s="8">
        <f t="shared" si="22"/>
        <v>0</v>
      </c>
      <c r="AS493" s="8">
        <f t="shared" si="23"/>
        <v>0</v>
      </c>
      <c r="AT493" s="8">
        <f t="shared" si="24"/>
        <v>0</v>
      </c>
      <c r="AU493" s="8">
        <f t="shared" si="25"/>
        <v>0</v>
      </c>
      <c r="AV493" s="8">
        <f t="shared" si="26"/>
        <v>0</v>
      </c>
      <c r="AW493" s="9">
        <f t="shared" si="27"/>
        <v>0</v>
      </c>
      <c r="AX493" s="10">
        <f t="shared" si="18"/>
        <v>0</v>
      </c>
      <c r="AY493" s="10">
        <f t="shared" si="19"/>
        <v>0</v>
      </c>
      <c r="AZ493" s="10">
        <f t="shared" si="20"/>
        <v>0</v>
      </c>
      <c r="BA493" s="10">
        <f t="shared" si="21"/>
        <v>0</v>
      </c>
    </row>
    <row r="494" spans="1:53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4">
        <f t="shared" si="17"/>
        <v>0</v>
      </c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3"/>
      <c r="AF494" s="4"/>
      <c r="AG494" s="8">
        <f>(B494+N494)/2</f>
        <v>0</v>
      </c>
      <c r="AH494" s="8">
        <f>(C494+O494)/2</f>
        <v>0</v>
      </c>
      <c r="AI494" s="8">
        <f>(D494+P494)/2</f>
        <v>0</v>
      </c>
      <c r="AJ494" s="8">
        <f>(E494+Q494)/2</f>
        <v>0</v>
      </c>
      <c r="AK494" s="8">
        <f>(F494+R494)/2</f>
        <v>0</v>
      </c>
      <c r="AL494" s="8">
        <f>(G494+S494+T494)/2</f>
        <v>0</v>
      </c>
      <c r="AM494" s="8">
        <f>(H494+U494)/2</f>
        <v>0</v>
      </c>
      <c r="AN494" s="8">
        <f>(I494+V494)/2</f>
        <v>0</v>
      </c>
      <c r="AO494" s="8">
        <f>(J494+W494)/2</f>
        <v>0</v>
      </c>
      <c r="AP494" s="8">
        <f>(K494+X494)/2</f>
        <v>0</v>
      </c>
      <c r="AQ494" s="8">
        <f>(L494+Y494)/2</f>
        <v>0</v>
      </c>
      <c r="AR494" s="8">
        <f t="shared" si="22"/>
        <v>0</v>
      </c>
      <c r="AS494" s="8">
        <f t="shared" si="23"/>
        <v>0</v>
      </c>
      <c r="AT494" s="8">
        <f t="shared" si="24"/>
        <v>0</v>
      </c>
      <c r="AU494" s="8">
        <f t="shared" si="25"/>
        <v>0</v>
      </c>
      <c r="AV494" s="8">
        <f t="shared" si="26"/>
        <v>0</v>
      </c>
      <c r="AW494" s="9">
        <f t="shared" si="27"/>
        <v>0</v>
      </c>
      <c r="AX494" s="10">
        <f t="shared" si="18"/>
        <v>0</v>
      </c>
      <c r="AY494" s="10">
        <f t="shared" si="19"/>
        <v>0</v>
      </c>
      <c r="AZ494" s="10">
        <f t="shared" si="20"/>
        <v>0</v>
      </c>
      <c r="BA494" s="10">
        <f t="shared" si="21"/>
        <v>0</v>
      </c>
    </row>
    <row r="495" spans="1:53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4">
        <f t="shared" si="17"/>
        <v>0</v>
      </c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3"/>
      <c r="AF495" s="4"/>
      <c r="AG495" s="8">
        <f>(B495+N495)/2</f>
        <v>0</v>
      </c>
      <c r="AH495" s="8">
        <f>(C495+O495)/2</f>
        <v>0</v>
      </c>
      <c r="AI495" s="8">
        <f>(D495+P495)/2</f>
        <v>0</v>
      </c>
      <c r="AJ495" s="8">
        <f>(E495+Q495)/2</f>
        <v>0</v>
      </c>
      <c r="AK495" s="8">
        <f>(F495+R495)/2</f>
        <v>0</v>
      </c>
      <c r="AL495" s="8">
        <f>(G495+S495+T495)/2</f>
        <v>0</v>
      </c>
      <c r="AM495" s="8">
        <f>(H495+U495)/2</f>
        <v>0</v>
      </c>
      <c r="AN495" s="8">
        <f>(I495+V495)/2</f>
        <v>0</v>
      </c>
      <c r="AO495" s="8">
        <f>(J495+W495)/2</f>
        <v>0</v>
      </c>
      <c r="AP495" s="8">
        <f>(K495+X495)/2</f>
        <v>0</v>
      </c>
      <c r="AQ495" s="8">
        <f>(L495+Y495)/2</f>
        <v>0</v>
      </c>
      <c r="AR495" s="8">
        <f t="shared" si="22"/>
        <v>0</v>
      </c>
      <c r="AS495" s="8">
        <f t="shared" si="23"/>
        <v>0</v>
      </c>
      <c r="AT495" s="8">
        <f t="shared" si="24"/>
        <v>0</v>
      </c>
      <c r="AU495" s="8">
        <f t="shared" si="25"/>
        <v>0</v>
      </c>
      <c r="AV495" s="8">
        <f t="shared" si="26"/>
        <v>0</v>
      </c>
      <c r="AW495" s="9">
        <f t="shared" si="27"/>
        <v>0</v>
      </c>
      <c r="AX495" s="10">
        <f t="shared" si="18"/>
        <v>0</v>
      </c>
      <c r="AY495" s="10">
        <f t="shared" si="19"/>
        <v>0</v>
      </c>
      <c r="AZ495" s="10">
        <f t="shared" si="20"/>
        <v>0</v>
      </c>
      <c r="BA495" s="10">
        <f t="shared" si="21"/>
        <v>0</v>
      </c>
    </row>
    <row r="496" spans="1:53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4">
        <f t="shared" si="17"/>
        <v>0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3"/>
      <c r="AF496" s="4"/>
      <c r="AG496" s="8">
        <f>(B496+N496)/2</f>
        <v>0</v>
      </c>
      <c r="AH496" s="8">
        <f>(C496+O496)/2</f>
        <v>0</v>
      </c>
      <c r="AI496" s="8">
        <f>(D496+P496)/2</f>
        <v>0</v>
      </c>
      <c r="AJ496" s="8">
        <f>(E496+Q496)/2</f>
        <v>0</v>
      </c>
      <c r="AK496" s="8">
        <f>(F496+R496)/2</f>
        <v>0</v>
      </c>
      <c r="AL496" s="8">
        <f>(G496+S496+T496)/2</f>
        <v>0</v>
      </c>
      <c r="AM496" s="8">
        <f>(H496+U496)/2</f>
        <v>0</v>
      </c>
      <c r="AN496" s="8">
        <f>(I496+V496)/2</f>
        <v>0</v>
      </c>
      <c r="AO496" s="8">
        <f>(J496+W496)/2</f>
        <v>0</v>
      </c>
      <c r="AP496" s="8">
        <f>(K496+X496)/2</f>
        <v>0</v>
      </c>
      <c r="AQ496" s="8">
        <f>(L496+Y496)/2</f>
        <v>0</v>
      </c>
      <c r="AR496" s="8">
        <f t="shared" si="22"/>
        <v>0</v>
      </c>
      <c r="AS496" s="8">
        <f t="shared" si="23"/>
        <v>0</v>
      </c>
      <c r="AT496" s="8">
        <f t="shared" si="24"/>
        <v>0</v>
      </c>
      <c r="AU496" s="8">
        <f t="shared" si="25"/>
        <v>0</v>
      </c>
      <c r="AV496" s="8">
        <f t="shared" si="26"/>
        <v>0</v>
      </c>
      <c r="AW496" s="9">
        <f t="shared" si="27"/>
        <v>0</v>
      </c>
      <c r="AX496" s="10">
        <f t="shared" si="18"/>
        <v>0</v>
      </c>
      <c r="AY496" s="10">
        <f t="shared" si="19"/>
        <v>0</v>
      </c>
      <c r="AZ496" s="10">
        <f t="shared" si="20"/>
        <v>0</v>
      </c>
      <c r="BA496" s="10">
        <f t="shared" si="21"/>
        <v>0</v>
      </c>
    </row>
    <row r="497" spans="1:53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4">
        <f t="shared" si="17"/>
        <v>0</v>
      </c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3"/>
      <c r="AF497" s="4"/>
      <c r="AG497" s="8">
        <f>(B497+N497)/2</f>
        <v>0</v>
      </c>
      <c r="AH497" s="8">
        <f>(C497+O497)/2</f>
        <v>0</v>
      </c>
      <c r="AI497" s="8">
        <f>(D497+P497)/2</f>
        <v>0</v>
      </c>
      <c r="AJ497" s="8">
        <f>(E497+Q497)/2</f>
        <v>0</v>
      </c>
      <c r="AK497" s="8">
        <f>(F497+R497)/2</f>
        <v>0</v>
      </c>
      <c r="AL497" s="8">
        <f>(G497+S497+T497)/2</f>
        <v>0</v>
      </c>
      <c r="AM497" s="8">
        <f>(H497+U497)/2</f>
        <v>0</v>
      </c>
      <c r="AN497" s="8">
        <f>(I497+V497)/2</f>
        <v>0</v>
      </c>
      <c r="AO497" s="8">
        <f>(J497+W497)/2</f>
        <v>0</v>
      </c>
      <c r="AP497" s="8">
        <f>(K497+X497)/2</f>
        <v>0</v>
      </c>
      <c r="AQ497" s="8">
        <f>(L497+Y497)/2</f>
        <v>0</v>
      </c>
      <c r="AR497" s="8">
        <f t="shared" si="22"/>
        <v>0</v>
      </c>
      <c r="AS497" s="8">
        <f t="shared" si="23"/>
        <v>0</v>
      </c>
      <c r="AT497" s="8">
        <f t="shared" si="24"/>
        <v>0</v>
      </c>
      <c r="AU497" s="8">
        <f t="shared" si="25"/>
        <v>0</v>
      </c>
      <c r="AV497" s="8">
        <f t="shared" si="26"/>
        <v>0</v>
      </c>
      <c r="AW497" s="9">
        <f t="shared" si="27"/>
        <v>0</v>
      </c>
      <c r="AX497" s="10">
        <f t="shared" si="18"/>
        <v>0</v>
      </c>
      <c r="AY497" s="10">
        <f t="shared" si="19"/>
        <v>0</v>
      </c>
      <c r="AZ497" s="10">
        <f t="shared" si="20"/>
        <v>0</v>
      </c>
      <c r="BA497" s="10">
        <f t="shared" si="21"/>
        <v>0</v>
      </c>
    </row>
    <row r="498" spans="1:53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4">
        <f t="shared" si="17"/>
        <v>0</v>
      </c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3"/>
      <c r="AF498" s="4"/>
      <c r="AG498" s="8">
        <f>(B498+N498)/2</f>
        <v>0</v>
      </c>
      <c r="AH498" s="8">
        <f>(C498+O498)/2</f>
        <v>0</v>
      </c>
      <c r="AI498" s="8">
        <f>(D498+P498)/2</f>
        <v>0</v>
      </c>
      <c r="AJ498" s="8">
        <f>(E498+Q498)/2</f>
        <v>0</v>
      </c>
      <c r="AK498" s="8">
        <f>(F498+R498)/2</f>
        <v>0</v>
      </c>
      <c r="AL498" s="8">
        <f>(G498+S498+T498)/2</f>
        <v>0</v>
      </c>
      <c r="AM498" s="8">
        <f>(H498+U498)/2</f>
        <v>0</v>
      </c>
      <c r="AN498" s="8">
        <f>(I498+V498)/2</f>
        <v>0</v>
      </c>
      <c r="AO498" s="8">
        <f>(J498+W498)/2</f>
        <v>0</v>
      </c>
      <c r="AP498" s="8">
        <f>(K498+X498)/2</f>
        <v>0</v>
      </c>
      <c r="AQ498" s="8">
        <f>(L498+Y498)/2</f>
        <v>0</v>
      </c>
      <c r="AR498" s="8">
        <f t="shared" si="22"/>
        <v>0</v>
      </c>
      <c r="AS498" s="8">
        <f t="shared" si="23"/>
        <v>0</v>
      </c>
      <c r="AT498" s="8">
        <f t="shared" si="24"/>
        <v>0</v>
      </c>
      <c r="AU498" s="8">
        <f t="shared" si="25"/>
        <v>0</v>
      </c>
      <c r="AV498" s="8">
        <f t="shared" si="26"/>
        <v>0</v>
      </c>
      <c r="AW498" s="9">
        <f t="shared" si="27"/>
        <v>0</v>
      </c>
      <c r="AX498" s="10">
        <f t="shared" si="18"/>
        <v>0</v>
      </c>
      <c r="AY498" s="10">
        <f t="shared" si="19"/>
        <v>0</v>
      </c>
      <c r="AZ498" s="10">
        <f t="shared" si="20"/>
        <v>0</v>
      </c>
      <c r="BA498" s="10">
        <f t="shared" si="21"/>
        <v>0</v>
      </c>
    </row>
    <row r="499" spans="1:53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4">
        <f t="shared" si="17"/>
        <v>0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3"/>
      <c r="AF499" s="4"/>
      <c r="AG499" s="8">
        <f>(B499+N499)/2</f>
        <v>0</v>
      </c>
      <c r="AH499" s="8">
        <f>(C499+O499)/2</f>
        <v>0</v>
      </c>
      <c r="AI499" s="8">
        <f>(D499+P499)/2</f>
        <v>0</v>
      </c>
      <c r="AJ499" s="8">
        <f>(E499+Q499)/2</f>
        <v>0</v>
      </c>
      <c r="AK499" s="8">
        <f>(F499+R499)/2</f>
        <v>0</v>
      </c>
      <c r="AL499" s="8">
        <f>(G499+S499+T499)/2</f>
        <v>0</v>
      </c>
      <c r="AM499" s="8">
        <f>(H499+U499)/2</f>
        <v>0</v>
      </c>
      <c r="AN499" s="8">
        <f>(I499+V499)/2</f>
        <v>0</v>
      </c>
      <c r="AO499" s="8">
        <f>(J499+W499)/2</f>
        <v>0</v>
      </c>
      <c r="AP499" s="8">
        <f>(K499+X499)/2</f>
        <v>0</v>
      </c>
      <c r="AQ499" s="8">
        <f>(L499+Y499)/2</f>
        <v>0</v>
      </c>
      <c r="AR499" s="8">
        <f t="shared" si="22"/>
        <v>0</v>
      </c>
      <c r="AS499" s="8">
        <f t="shared" si="23"/>
        <v>0</v>
      </c>
      <c r="AT499" s="8">
        <f t="shared" si="24"/>
        <v>0</v>
      </c>
      <c r="AU499" s="8">
        <f t="shared" si="25"/>
        <v>0</v>
      </c>
      <c r="AV499" s="8">
        <f t="shared" si="26"/>
        <v>0</v>
      </c>
      <c r="AW499" s="9">
        <f t="shared" si="27"/>
        <v>0</v>
      </c>
      <c r="AX499" s="10">
        <f t="shared" si="18"/>
        <v>0</v>
      </c>
      <c r="AY499" s="10">
        <f t="shared" si="19"/>
        <v>0</v>
      </c>
      <c r="AZ499" s="10">
        <f t="shared" si="20"/>
        <v>0</v>
      </c>
      <c r="BA499" s="10">
        <f t="shared" si="21"/>
        <v>0</v>
      </c>
    </row>
    <row r="500" spans="1:53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4">
        <f t="shared" si="17"/>
        <v>0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3"/>
      <c r="AF500" s="4"/>
      <c r="AG500" s="8">
        <f>(B500+N500)/2</f>
        <v>0</v>
      </c>
      <c r="AH500" s="8">
        <f>(C500+O500)/2</f>
        <v>0</v>
      </c>
      <c r="AI500" s="8">
        <f>(D500+P500)/2</f>
        <v>0</v>
      </c>
      <c r="AJ500" s="8">
        <f>(E500+Q500)/2</f>
        <v>0</v>
      </c>
      <c r="AK500" s="8">
        <f>(F500+R500)/2</f>
        <v>0</v>
      </c>
      <c r="AL500" s="8">
        <f>(G500+S500+T500)/2</f>
        <v>0</v>
      </c>
      <c r="AM500" s="8">
        <f>(H500+U500)/2</f>
        <v>0</v>
      </c>
      <c r="AN500" s="8">
        <f>(I500+V500)/2</f>
        <v>0</v>
      </c>
      <c r="AO500" s="8">
        <f>(J500+W500)/2</f>
        <v>0</v>
      </c>
      <c r="AP500" s="8">
        <f>(K500+X500)/2</f>
        <v>0</v>
      </c>
      <c r="AQ500" s="8">
        <f>(L500+Y500)/2</f>
        <v>0</v>
      </c>
      <c r="AR500" s="8">
        <f t="shared" si="22"/>
        <v>0</v>
      </c>
      <c r="AS500" s="8">
        <f t="shared" si="23"/>
        <v>0</v>
      </c>
      <c r="AT500" s="8">
        <f t="shared" si="24"/>
        <v>0</v>
      </c>
      <c r="AU500" s="8">
        <f t="shared" si="25"/>
        <v>0</v>
      </c>
      <c r="AV500" s="8">
        <f t="shared" si="26"/>
        <v>0</v>
      </c>
      <c r="AW500" s="9">
        <f t="shared" si="27"/>
        <v>0</v>
      </c>
      <c r="AX500" s="10">
        <f t="shared" si="18"/>
        <v>0</v>
      </c>
      <c r="AY500" s="10">
        <f t="shared" si="19"/>
        <v>0</v>
      </c>
      <c r="AZ500" s="10">
        <f t="shared" si="20"/>
        <v>0</v>
      </c>
      <c r="BA500" s="10">
        <f t="shared" si="21"/>
        <v>0</v>
      </c>
    </row>
    <row r="501" spans="1:53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4">
        <f t="shared" si="17"/>
        <v>0</v>
      </c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3"/>
      <c r="AF501" s="4"/>
      <c r="AG501" s="8">
        <f>(B501+N501)/2</f>
        <v>0</v>
      </c>
      <c r="AH501" s="8">
        <f>(C501+O501)/2</f>
        <v>0</v>
      </c>
      <c r="AI501" s="8">
        <f>(D501+P501)/2</f>
        <v>0</v>
      </c>
      <c r="AJ501" s="8">
        <f>(E501+Q501)/2</f>
        <v>0</v>
      </c>
      <c r="AK501" s="8">
        <f>(F501+R501)/2</f>
        <v>0</v>
      </c>
      <c r="AL501" s="8">
        <f>(G501+S501+T501)/2</f>
        <v>0</v>
      </c>
      <c r="AM501" s="8">
        <f>(H501+U501)/2</f>
        <v>0</v>
      </c>
      <c r="AN501" s="8">
        <f>(I501+V501)/2</f>
        <v>0</v>
      </c>
      <c r="AO501" s="8">
        <f>(J501+W501)/2</f>
        <v>0</v>
      </c>
      <c r="AP501" s="8">
        <f>(K501+X501)/2</f>
        <v>0</v>
      </c>
      <c r="AQ501" s="8">
        <f>(L501+Y501)/2</f>
        <v>0</v>
      </c>
      <c r="AR501" s="8">
        <f t="shared" si="22"/>
        <v>0</v>
      </c>
      <c r="AS501" s="8">
        <f t="shared" si="23"/>
        <v>0</v>
      </c>
      <c r="AT501" s="8">
        <f t="shared" si="24"/>
        <v>0</v>
      </c>
      <c r="AU501" s="8">
        <f t="shared" si="25"/>
        <v>0</v>
      </c>
      <c r="AV501" s="8">
        <f t="shared" si="26"/>
        <v>0</v>
      </c>
      <c r="AW501" s="9">
        <f t="shared" si="27"/>
        <v>0</v>
      </c>
      <c r="AX501" s="10">
        <f t="shared" si="18"/>
        <v>0</v>
      </c>
      <c r="AY501" s="10">
        <f t="shared" si="19"/>
        <v>0</v>
      </c>
      <c r="AZ501" s="10">
        <f t="shared" si="20"/>
        <v>0</v>
      </c>
      <c r="BA501" s="10">
        <f t="shared" si="21"/>
        <v>0</v>
      </c>
    </row>
    <row r="502" spans="1:53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>
        <f t="shared" si="17"/>
        <v>0</v>
      </c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3"/>
      <c r="AF502" s="4"/>
      <c r="AG502" s="8">
        <f>(B502+N502)/2</f>
        <v>0</v>
      </c>
      <c r="AH502" s="8">
        <f>(C502+O502)/2</f>
        <v>0</v>
      </c>
      <c r="AI502" s="8">
        <f>(D502+P502)/2</f>
        <v>0</v>
      </c>
      <c r="AJ502" s="8">
        <f>(E502+Q502)/2</f>
        <v>0</v>
      </c>
      <c r="AK502" s="8">
        <f>(F502+R502)/2</f>
        <v>0</v>
      </c>
      <c r="AL502" s="8">
        <f>(G502+S502+T502)/2</f>
        <v>0</v>
      </c>
      <c r="AM502" s="8">
        <f>(H502+U502)/2</f>
        <v>0</v>
      </c>
      <c r="AN502" s="8">
        <f>(I502+V502)/2</f>
        <v>0</v>
      </c>
      <c r="AO502" s="8">
        <f>(J502+W502)/2</f>
        <v>0</v>
      </c>
      <c r="AP502" s="8">
        <f>(K502+X502)/2</f>
        <v>0</v>
      </c>
      <c r="AQ502" s="8">
        <f>(L502+Y502)/2</f>
        <v>0</v>
      </c>
      <c r="AR502" s="8">
        <f t="shared" si="22"/>
        <v>0</v>
      </c>
      <c r="AS502" s="8">
        <f t="shared" si="23"/>
        <v>0</v>
      </c>
      <c r="AT502" s="8">
        <f t="shared" si="24"/>
        <v>0</v>
      </c>
      <c r="AU502" s="8">
        <f t="shared" si="25"/>
        <v>0</v>
      </c>
      <c r="AV502" s="8">
        <f t="shared" si="26"/>
        <v>0</v>
      </c>
      <c r="AW502" s="9">
        <f t="shared" si="27"/>
        <v>0</v>
      </c>
      <c r="AX502" s="10">
        <f t="shared" si="18"/>
        <v>0</v>
      </c>
      <c r="AY502" s="10">
        <f t="shared" si="19"/>
        <v>0</v>
      </c>
      <c r="AZ502" s="10">
        <f t="shared" si="20"/>
        <v>0</v>
      </c>
      <c r="BA502" s="10">
        <f t="shared" si="21"/>
        <v>0</v>
      </c>
    </row>
    <row r="503" spans="1:53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4">
        <f t="shared" si="17"/>
        <v>0</v>
      </c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3"/>
      <c r="AF503" s="4"/>
      <c r="AG503" s="8">
        <f>(B503+N503)/2</f>
        <v>0</v>
      </c>
      <c r="AH503" s="8">
        <f>(C503+O503)/2</f>
        <v>0</v>
      </c>
      <c r="AI503" s="8">
        <f>(D503+P503)/2</f>
        <v>0</v>
      </c>
      <c r="AJ503" s="8">
        <f>(E503+Q503)/2</f>
        <v>0</v>
      </c>
      <c r="AK503" s="8">
        <f>(F503+R503)/2</f>
        <v>0</v>
      </c>
      <c r="AL503" s="8">
        <f>(G503+S503+T503)/2</f>
        <v>0</v>
      </c>
      <c r="AM503" s="8">
        <f>(H503+U503)/2</f>
        <v>0</v>
      </c>
      <c r="AN503" s="8">
        <f>(I503+V503)/2</f>
        <v>0</v>
      </c>
      <c r="AO503" s="8">
        <f>(J503+W503)/2</f>
        <v>0</v>
      </c>
      <c r="AP503" s="8">
        <f>(K503+X503)/2</f>
        <v>0</v>
      </c>
      <c r="AQ503" s="8">
        <f>(L503+Y503)/2</f>
        <v>0</v>
      </c>
      <c r="AR503" s="8">
        <f t="shared" si="22"/>
        <v>0</v>
      </c>
      <c r="AS503" s="8">
        <f t="shared" si="23"/>
        <v>0</v>
      </c>
      <c r="AT503" s="8">
        <f t="shared" si="24"/>
        <v>0</v>
      </c>
      <c r="AU503" s="8">
        <f t="shared" si="25"/>
        <v>0</v>
      </c>
      <c r="AV503" s="8">
        <f t="shared" si="26"/>
        <v>0</v>
      </c>
      <c r="AW503" s="9">
        <f t="shared" si="27"/>
        <v>0</v>
      </c>
      <c r="AX503" s="10">
        <f t="shared" si="18"/>
        <v>0</v>
      </c>
      <c r="AY503" s="10">
        <f t="shared" si="19"/>
        <v>0</v>
      </c>
      <c r="AZ503" s="10">
        <f t="shared" si="20"/>
        <v>0</v>
      </c>
      <c r="BA503" s="10">
        <f t="shared" si="21"/>
        <v>0</v>
      </c>
    </row>
    <row r="504" spans="1:53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4">
        <f t="shared" si="17"/>
        <v>0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3"/>
      <c r="AF504" s="4"/>
      <c r="AG504" s="8">
        <f>(B504+N504)/2</f>
        <v>0</v>
      </c>
      <c r="AH504" s="8">
        <f>(C504+O504)/2</f>
        <v>0</v>
      </c>
      <c r="AI504" s="8">
        <f>(D504+P504)/2</f>
        <v>0</v>
      </c>
      <c r="AJ504" s="8">
        <f>(E504+Q504)/2</f>
        <v>0</v>
      </c>
      <c r="AK504" s="8">
        <f>(F504+R504)/2</f>
        <v>0</v>
      </c>
      <c r="AL504" s="8">
        <f>(G504+S504+T504)/2</f>
        <v>0</v>
      </c>
      <c r="AM504" s="8">
        <f>(H504+U504)/2</f>
        <v>0</v>
      </c>
      <c r="AN504" s="8">
        <f>(I504+V504)/2</f>
        <v>0</v>
      </c>
      <c r="AO504" s="8">
        <f>(J504+W504)/2</f>
        <v>0</v>
      </c>
      <c r="AP504" s="8">
        <f>(K504+X504)/2</f>
        <v>0</v>
      </c>
      <c r="AQ504" s="8">
        <f>(L504+Y504)/2</f>
        <v>0</v>
      </c>
      <c r="AR504" s="8">
        <f t="shared" si="22"/>
        <v>0</v>
      </c>
      <c r="AS504" s="8">
        <f t="shared" si="23"/>
        <v>0</v>
      </c>
      <c r="AT504" s="8">
        <f t="shared" si="24"/>
        <v>0</v>
      </c>
      <c r="AU504" s="8">
        <f t="shared" si="25"/>
        <v>0</v>
      </c>
      <c r="AV504" s="8">
        <f t="shared" si="26"/>
        <v>0</v>
      </c>
      <c r="AW504" s="9">
        <f t="shared" si="27"/>
        <v>0</v>
      </c>
      <c r="AX504" s="10">
        <f t="shared" si="18"/>
        <v>0</v>
      </c>
      <c r="AY504" s="10">
        <f t="shared" si="19"/>
        <v>0</v>
      </c>
      <c r="AZ504" s="10">
        <f t="shared" si="20"/>
        <v>0</v>
      </c>
      <c r="BA504" s="10">
        <f t="shared" si="21"/>
        <v>0</v>
      </c>
    </row>
    <row r="505" spans="1:53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4">
        <f t="shared" si="17"/>
        <v>0</v>
      </c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3"/>
      <c r="AF505" s="4"/>
      <c r="AG505" s="8">
        <f>(B505+N505)/2</f>
        <v>0</v>
      </c>
      <c r="AH505" s="8">
        <f>(C505+O505)/2</f>
        <v>0</v>
      </c>
      <c r="AI505" s="8">
        <f>(D505+P505)/2</f>
        <v>0</v>
      </c>
      <c r="AJ505" s="8">
        <f>(E505+Q505)/2</f>
        <v>0</v>
      </c>
      <c r="AK505" s="8">
        <f>(F505+R505)/2</f>
        <v>0</v>
      </c>
      <c r="AL505" s="8">
        <f>(G505+S505+T505)/2</f>
        <v>0</v>
      </c>
      <c r="AM505" s="8">
        <f>(H505+U505)/2</f>
        <v>0</v>
      </c>
      <c r="AN505" s="8">
        <f>(I505+V505)/2</f>
        <v>0</v>
      </c>
      <c r="AO505" s="8">
        <f>(J505+W505)/2</f>
        <v>0</v>
      </c>
      <c r="AP505" s="8">
        <f>(K505+X505)/2</f>
        <v>0</v>
      </c>
      <c r="AQ505" s="8">
        <f>(L505+Y505)/2</f>
        <v>0</v>
      </c>
      <c r="AR505" s="8">
        <f t="shared" si="22"/>
        <v>0</v>
      </c>
      <c r="AS505" s="8">
        <f t="shared" si="23"/>
        <v>0</v>
      </c>
      <c r="AT505" s="8">
        <f t="shared" si="24"/>
        <v>0</v>
      </c>
      <c r="AU505" s="8">
        <f t="shared" si="25"/>
        <v>0</v>
      </c>
      <c r="AV505" s="8">
        <f t="shared" si="26"/>
        <v>0</v>
      </c>
      <c r="AW505" s="9">
        <f t="shared" si="27"/>
        <v>0</v>
      </c>
      <c r="AX505" s="10">
        <f t="shared" si="18"/>
        <v>0</v>
      </c>
      <c r="AY505" s="10">
        <f t="shared" si="19"/>
        <v>0</v>
      </c>
      <c r="AZ505" s="10">
        <f t="shared" si="20"/>
        <v>0</v>
      </c>
      <c r="BA505" s="10">
        <f t="shared" si="21"/>
        <v>0</v>
      </c>
    </row>
    <row r="506" spans="1:53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4">
        <f t="shared" si="17"/>
        <v>0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3"/>
      <c r="AF506" s="4"/>
      <c r="AG506" s="8">
        <f>(B506+N506)/2</f>
        <v>0</v>
      </c>
      <c r="AH506" s="8">
        <f>(C506+O506)/2</f>
        <v>0</v>
      </c>
      <c r="AI506" s="8">
        <f>(D506+P506)/2</f>
        <v>0</v>
      </c>
      <c r="AJ506" s="8">
        <f>(E506+Q506)/2</f>
        <v>0</v>
      </c>
      <c r="AK506" s="8">
        <f>(F506+R506)/2</f>
        <v>0</v>
      </c>
      <c r="AL506" s="8">
        <f>(G506+S506+T506)/2</f>
        <v>0</v>
      </c>
      <c r="AM506" s="8">
        <f>(H506+U506)/2</f>
        <v>0</v>
      </c>
      <c r="AN506" s="8">
        <f>(I506+V506)/2</f>
        <v>0</v>
      </c>
      <c r="AO506" s="8">
        <f>(J506+W506)/2</f>
        <v>0</v>
      </c>
      <c r="AP506" s="8">
        <f>(K506+X506)/2</f>
        <v>0</v>
      </c>
      <c r="AQ506" s="8">
        <f>(L506+Y506)/2</f>
        <v>0</v>
      </c>
      <c r="AR506" s="8">
        <f t="shared" si="22"/>
        <v>0</v>
      </c>
      <c r="AS506" s="8">
        <f t="shared" si="23"/>
        <v>0</v>
      </c>
      <c r="AT506" s="8">
        <f t="shared" si="24"/>
        <v>0</v>
      </c>
      <c r="AU506" s="8">
        <f t="shared" si="25"/>
        <v>0</v>
      </c>
      <c r="AV506" s="8">
        <f t="shared" si="26"/>
        <v>0</v>
      </c>
      <c r="AW506" s="9">
        <f t="shared" si="27"/>
        <v>0</v>
      </c>
      <c r="AX506" s="10">
        <f t="shared" si="18"/>
        <v>0</v>
      </c>
      <c r="AY506" s="10">
        <f t="shared" si="19"/>
        <v>0</v>
      </c>
      <c r="AZ506" s="10">
        <f t="shared" si="20"/>
        <v>0</v>
      </c>
      <c r="BA506" s="10">
        <f t="shared" si="21"/>
        <v>0</v>
      </c>
    </row>
    <row r="507" spans="1:53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4">
        <f t="shared" si="17"/>
        <v>0</v>
      </c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3"/>
      <c r="AF507" s="4"/>
      <c r="AG507" s="8">
        <f>(B507+N507)/2</f>
        <v>0</v>
      </c>
      <c r="AH507" s="8">
        <f>(C507+O507)/2</f>
        <v>0</v>
      </c>
      <c r="AI507" s="8">
        <f>(D507+P507)/2</f>
        <v>0</v>
      </c>
      <c r="AJ507" s="8">
        <f>(E507+Q507)/2</f>
        <v>0</v>
      </c>
      <c r="AK507" s="8">
        <f>(F507+R507)/2</f>
        <v>0</v>
      </c>
      <c r="AL507" s="8">
        <f>(G507+S507+T507)/2</f>
        <v>0</v>
      </c>
      <c r="AM507" s="8">
        <f>(H507+U507)/2</f>
        <v>0</v>
      </c>
      <c r="AN507" s="8">
        <f>(I507+V507)/2</f>
        <v>0</v>
      </c>
      <c r="AO507" s="8">
        <f>(J507+W507)/2</f>
        <v>0</v>
      </c>
      <c r="AP507" s="8">
        <f>(K507+X507)/2</f>
        <v>0</v>
      </c>
      <c r="AQ507" s="8">
        <f>(L507+Y507)/2</f>
        <v>0</v>
      </c>
      <c r="AR507" s="8">
        <f t="shared" si="22"/>
        <v>0</v>
      </c>
      <c r="AS507" s="8">
        <f t="shared" si="23"/>
        <v>0</v>
      </c>
      <c r="AT507" s="8">
        <f t="shared" si="24"/>
        <v>0</v>
      </c>
      <c r="AU507" s="8">
        <f t="shared" si="25"/>
        <v>0</v>
      </c>
      <c r="AV507" s="8">
        <f t="shared" si="26"/>
        <v>0</v>
      </c>
      <c r="AW507" s="9">
        <f t="shared" si="27"/>
        <v>0</v>
      </c>
      <c r="AX507" s="10">
        <f t="shared" si="18"/>
        <v>0</v>
      </c>
      <c r="AY507" s="10">
        <f t="shared" si="19"/>
        <v>0</v>
      </c>
      <c r="AZ507" s="10">
        <f t="shared" si="20"/>
        <v>0</v>
      </c>
      <c r="BA507" s="10">
        <f t="shared" si="21"/>
        <v>0</v>
      </c>
    </row>
    <row r="508" spans="1:53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4">
        <f t="shared" si="17"/>
        <v>0</v>
      </c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3"/>
      <c r="AF508" s="4"/>
      <c r="AG508" s="8">
        <f>(B508+N508)/2</f>
        <v>0</v>
      </c>
      <c r="AH508" s="8">
        <f>(C508+O508)/2</f>
        <v>0</v>
      </c>
      <c r="AI508" s="8">
        <f>(D508+P508)/2</f>
        <v>0</v>
      </c>
      <c r="AJ508" s="8">
        <f>(E508+Q508)/2</f>
        <v>0</v>
      </c>
      <c r="AK508" s="8">
        <f>(F508+R508)/2</f>
        <v>0</v>
      </c>
      <c r="AL508" s="8">
        <f>(G508+S508+T508)/2</f>
        <v>0</v>
      </c>
      <c r="AM508" s="8">
        <f>(H508+U508)/2</f>
        <v>0</v>
      </c>
      <c r="AN508" s="8">
        <f>(I508+V508)/2</f>
        <v>0</v>
      </c>
      <c r="AO508" s="8">
        <f>(J508+W508)/2</f>
        <v>0</v>
      </c>
      <c r="AP508" s="8">
        <f>(K508+X508)/2</f>
        <v>0</v>
      </c>
      <c r="AQ508" s="8">
        <f>(L508+Y508)/2</f>
        <v>0</v>
      </c>
      <c r="AR508" s="8">
        <f t="shared" si="22"/>
        <v>0</v>
      </c>
      <c r="AS508" s="8">
        <f t="shared" si="23"/>
        <v>0</v>
      </c>
      <c r="AT508" s="8">
        <f t="shared" si="24"/>
        <v>0</v>
      </c>
      <c r="AU508" s="8">
        <f t="shared" si="25"/>
        <v>0</v>
      </c>
      <c r="AV508" s="8">
        <f t="shared" si="26"/>
        <v>0</v>
      </c>
      <c r="AW508" s="9">
        <f t="shared" si="27"/>
        <v>0</v>
      </c>
      <c r="AX508" s="10">
        <f t="shared" si="18"/>
        <v>0</v>
      </c>
      <c r="AY508" s="10">
        <f t="shared" si="19"/>
        <v>0</v>
      </c>
      <c r="AZ508" s="10">
        <f t="shared" si="20"/>
        <v>0</v>
      </c>
      <c r="BA508" s="10">
        <f t="shared" si="21"/>
        <v>0</v>
      </c>
    </row>
    <row r="509" spans="1:53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4">
        <f t="shared" si="17"/>
        <v>0</v>
      </c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3"/>
      <c r="AF509" s="4"/>
      <c r="AG509" s="8">
        <f>(B509+N509)/2</f>
        <v>0</v>
      </c>
      <c r="AH509" s="8">
        <f>(C509+O509)/2</f>
        <v>0</v>
      </c>
      <c r="AI509" s="8">
        <f>(D509+P509)/2</f>
        <v>0</v>
      </c>
      <c r="AJ509" s="8">
        <f>(E509+Q509)/2</f>
        <v>0</v>
      </c>
      <c r="AK509" s="8">
        <f>(F509+R509)/2</f>
        <v>0</v>
      </c>
      <c r="AL509" s="8">
        <f>(G509+S509+T509)/2</f>
        <v>0</v>
      </c>
      <c r="AM509" s="8">
        <f>(H509+U509)/2</f>
        <v>0</v>
      </c>
      <c r="AN509" s="8">
        <f>(I509+V509)/2</f>
        <v>0</v>
      </c>
      <c r="AO509" s="8">
        <f>(J509+W509)/2</f>
        <v>0</v>
      </c>
      <c r="AP509" s="8">
        <f>(K509+X509)/2</f>
        <v>0</v>
      </c>
      <c r="AQ509" s="8">
        <f>(L509+Y509)/2</f>
        <v>0</v>
      </c>
      <c r="AR509" s="8">
        <f t="shared" si="22"/>
        <v>0</v>
      </c>
      <c r="AS509" s="8">
        <f t="shared" si="23"/>
        <v>0</v>
      </c>
      <c r="AT509" s="8">
        <f t="shared" si="24"/>
        <v>0</v>
      </c>
      <c r="AU509" s="8">
        <f t="shared" si="25"/>
        <v>0</v>
      </c>
      <c r="AV509" s="8">
        <f t="shared" si="26"/>
        <v>0</v>
      </c>
      <c r="AW509" s="9">
        <f t="shared" si="27"/>
        <v>0</v>
      </c>
      <c r="AX509" s="10">
        <f t="shared" si="18"/>
        <v>0</v>
      </c>
      <c r="AY509" s="10">
        <f t="shared" si="19"/>
        <v>0</v>
      </c>
      <c r="AZ509" s="10">
        <f t="shared" si="20"/>
        <v>0</v>
      </c>
      <c r="BA509" s="10">
        <f t="shared" si="21"/>
        <v>0</v>
      </c>
    </row>
    <row r="510" spans="1:53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4">
        <f t="shared" si="17"/>
        <v>0</v>
      </c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3"/>
      <c r="AF510" s="4"/>
      <c r="AG510" s="8">
        <f>(B510+N510)/2</f>
        <v>0</v>
      </c>
      <c r="AH510" s="8">
        <f>(C510+O510)/2</f>
        <v>0</v>
      </c>
      <c r="AI510" s="8">
        <f>(D510+P510)/2</f>
        <v>0</v>
      </c>
      <c r="AJ510" s="8">
        <f>(E510+Q510)/2</f>
        <v>0</v>
      </c>
      <c r="AK510" s="8">
        <f>(F510+R510)/2</f>
        <v>0</v>
      </c>
      <c r="AL510" s="8">
        <f>(G510+S510+T510)/2</f>
        <v>0</v>
      </c>
      <c r="AM510" s="8">
        <f>(H510+U510)/2</f>
        <v>0</v>
      </c>
      <c r="AN510" s="8">
        <f>(I510+V510)/2</f>
        <v>0</v>
      </c>
      <c r="AO510" s="8">
        <f>(J510+W510)/2</f>
        <v>0</v>
      </c>
      <c r="AP510" s="8">
        <f>(K510+X510)/2</f>
        <v>0</v>
      </c>
      <c r="AQ510" s="8">
        <f>(L510+Y510)/2</f>
        <v>0</v>
      </c>
      <c r="AR510" s="8">
        <f t="shared" si="22"/>
        <v>0</v>
      </c>
      <c r="AS510" s="8">
        <f t="shared" si="23"/>
        <v>0</v>
      </c>
      <c r="AT510" s="8">
        <f t="shared" si="24"/>
        <v>0</v>
      </c>
      <c r="AU510" s="8">
        <f t="shared" si="25"/>
        <v>0</v>
      </c>
      <c r="AV510" s="8">
        <f t="shared" si="26"/>
        <v>0</v>
      </c>
      <c r="AW510" s="9">
        <f t="shared" si="27"/>
        <v>0</v>
      </c>
      <c r="AX510" s="10">
        <f t="shared" si="18"/>
        <v>0</v>
      </c>
      <c r="AY510" s="10">
        <f t="shared" si="19"/>
        <v>0</v>
      </c>
      <c r="AZ510" s="10">
        <f t="shared" si="20"/>
        <v>0</v>
      </c>
      <c r="BA510" s="10">
        <f t="shared" si="21"/>
        <v>0</v>
      </c>
    </row>
    <row r="511" spans="1:53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4">
        <f t="shared" si="17"/>
        <v>0</v>
      </c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3"/>
      <c r="AF511" s="4"/>
      <c r="AG511" s="8">
        <f>(B511+N511)/2</f>
        <v>0</v>
      </c>
      <c r="AH511" s="8">
        <f>(C511+O511)/2</f>
        <v>0</v>
      </c>
      <c r="AI511" s="8">
        <f>(D511+P511)/2</f>
        <v>0</v>
      </c>
      <c r="AJ511" s="8">
        <f>(E511+Q511)/2</f>
        <v>0</v>
      </c>
      <c r="AK511" s="8">
        <f>(F511+R511)/2</f>
        <v>0</v>
      </c>
      <c r="AL511" s="8">
        <f>(G511+S511+T511)/2</f>
        <v>0</v>
      </c>
      <c r="AM511" s="8">
        <f>(H511+U511)/2</f>
        <v>0</v>
      </c>
      <c r="AN511" s="8">
        <f>(I511+V511)/2</f>
        <v>0</v>
      </c>
      <c r="AO511" s="8">
        <f>(J511+W511)/2</f>
        <v>0</v>
      </c>
      <c r="AP511" s="8">
        <f>(K511+X511)/2</f>
        <v>0</v>
      </c>
      <c r="AQ511" s="8">
        <f>(L511+Y511)/2</f>
        <v>0</v>
      </c>
      <c r="AR511" s="8">
        <f t="shared" si="22"/>
        <v>0</v>
      </c>
      <c r="AS511" s="8">
        <f t="shared" si="23"/>
        <v>0</v>
      </c>
      <c r="AT511" s="8">
        <f t="shared" si="24"/>
        <v>0</v>
      </c>
      <c r="AU511" s="8">
        <f t="shared" si="25"/>
        <v>0</v>
      </c>
      <c r="AV511" s="8">
        <f t="shared" si="26"/>
        <v>0</v>
      </c>
      <c r="AW511" s="9">
        <f t="shared" si="27"/>
        <v>0</v>
      </c>
      <c r="AX511" s="10">
        <f t="shared" si="18"/>
        <v>0</v>
      </c>
      <c r="AY511" s="10">
        <f t="shared" si="19"/>
        <v>0</v>
      </c>
      <c r="AZ511" s="10">
        <f t="shared" si="20"/>
        <v>0</v>
      </c>
      <c r="BA511" s="10">
        <f t="shared" si="21"/>
        <v>0</v>
      </c>
    </row>
    <row r="512" spans="1:53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4">
        <f t="shared" si="17"/>
        <v>0</v>
      </c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3"/>
      <c r="AF512" s="4"/>
      <c r="AG512" s="8">
        <f>(B512+N512)/2</f>
        <v>0</v>
      </c>
      <c r="AH512" s="8">
        <f>(C512+O512)/2</f>
        <v>0</v>
      </c>
      <c r="AI512" s="8">
        <f>(D512+P512)/2</f>
        <v>0</v>
      </c>
      <c r="AJ512" s="8">
        <f>(E512+Q512)/2</f>
        <v>0</v>
      </c>
      <c r="AK512" s="8">
        <f>(F512+R512)/2</f>
        <v>0</v>
      </c>
      <c r="AL512" s="8">
        <f>(G512+S512+T512)/2</f>
        <v>0</v>
      </c>
      <c r="AM512" s="8">
        <f>(H512+U512)/2</f>
        <v>0</v>
      </c>
      <c r="AN512" s="8">
        <f>(I512+V512)/2</f>
        <v>0</v>
      </c>
      <c r="AO512" s="8">
        <f>(J512+W512)/2</f>
        <v>0</v>
      </c>
      <c r="AP512" s="8">
        <f>(K512+X512)/2</f>
        <v>0</v>
      </c>
      <c r="AQ512" s="8">
        <f>(L512+Y512)/2</f>
        <v>0</v>
      </c>
      <c r="AR512" s="8">
        <f t="shared" si="22"/>
        <v>0</v>
      </c>
      <c r="AS512" s="8">
        <f t="shared" si="23"/>
        <v>0</v>
      </c>
      <c r="AT512" s="8">
        <f t="shared" si="24"/>
        <v>0</v>
      </c>
      <c r="AU512" s="8">
        <f t="shared" si="25"/>
        <v>0</v>
      </c>
      <c r="AV512" s="8">
        <f t="shared" si="26"/>
        <v>0</v>
      </c>
      <c r="AW512" s="9">
        <f t="shared" si="27"/>
        <v>0</v>
      </c>
      <c r="AX512" s="10">
        <f t="shared" si="18"/>
        <v>0</v>
      </c>
      <c r="AY512" s="10">
        <f t="shared" si="19"/>
        <v>0</v>
      </c>
      <c r="AZ512" s="10">
        <f t="shared" si="20"/>
        <v>0</v>
      </c>
      <c r="BA512" s="10">
        <f t="shared" si="21"/>
        <v>0</v>
      </c>
    </row>
    <row r="513" spans="1:31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4">
        <f t="shared" si="17"/>
        <v>0</v>
      </c>
      <c r="AE513" s="12"/>
    </row>
    <row r="514" spans="1:31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4">
        <f t="shared" si="17"/>
        <v>0</v>
      </c>
      <c r="AE514" s="12"/>
    </row>
    <row r="515" spans="1:31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4">
        <f aca="true" t="shared" si="28" ref="M515:M525">SUM(B515:L515)</f>
        <v>0</v>
      </c>
      <c r="AE515" s="12"/>
    </row>
    <row r="516" spans="1:31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4">
        <f t="shared" si="28"/>
        <v>0</v>
      </c>
      <c r="AE516" s="12"/>
    </row>
    <row r="517" spans="1:31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4">
        <f t="shared" si="28"/>
        <v>0</v>
      </c>
      <c r="AE517" s="12"/>
    </row>
    <row r="518" spans="1:31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4">
        <f t="shared" si="28"/>
        <v>0</v>
      </c>
      <c r="AE518" s="12"/>
    </row>
    <row r="519" spans="1:31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4">
        <f t="shared" si="28"/>
        <v>0</v>
      </c>
      <c r="AE519" s="12"/>
    </row>
    <row r="520" spans="1:31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4">
        <f t="shared" si="28"/>
        <v>0</v>
      </c>
      <c r="AE520" s="12"/>
    </row>
    <row r="521" spans="1:31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4">
        <f t="shared" si="28"/>
        <v>0</v>
      </c>
      <c r="AE521" s="12"/>
    </row>
    <row r="522" spans="1:31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4">
        <f t="shared" si="28"/>
        <v>0</v>
      </c>
      <c r="AE522" s="12"/>
    </row>
    <row r="523" spans="1:31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4">
        <f t="shared" si="28"/>
        <v>0</v>
      </c>
      <c r="AE523" s="12"/>
    </row>
    <row r="524" spans="1:31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4">
        <f t="shared" si="28"/>
        <v>0</v>
      </c>
      <c r="AE524" s="12"/>
    </row>
    <row r="525" spans="1:31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4">
        <f t="shared" si="28"/>
        <v>0</v>
      </c>
      <c r="AE525" s="12"/>
    </row>
    <row r="526" ht="12">
      <c r="AE526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 и Ирусик</dc:creator>
  <cp:keywords/>
  <dc:description/>
  <cp:lastModifiedBy>Жукова А.А.</cp:lastModifiedBy>
  <dcterms:created xsi:type="dcterms:W3CDTF">2009-08-14T17:55:38Z</dcterms:created>
  <dcterms:modified xsi:type="dcterms:W3CDTF">2017-12-11T10:19:54Z</dcterms:modified>
  <cp:category/>
  <cp:version/>
  <cp:contentType/>
  <cp:contentStatus/>
</cp:coreProperties>
</file>